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CALIDAD\"/>
    </mc:Choice>
  </mc:AlternateContent>
  <bookViews>
    <workbookView xWindow="0" yWindow="0" windowWidth="24000" windowHeight="9135" firstSheet="15" activeTab="21"/>
  </bookViews>
  <sheets>
    <sheet name="CIAN" sheetId="2" r:id="rId1"/>
    <sheet name="SISTEMAS" sheetId="3" r:id="rId2"/>
    <sheet name="CALIDAD" sheetId="4" r:id="rId3"/>
    <sheet name="AUDITORIA MÈDICA" sheetId="5" r:id="rId4"/>
    <sheet name="CONSULTA EXTERNA" sheetId="33" r:id="rId5"/>
    <sheet name="VACUNACIÒN" sheetId="8" r:id="rId6"/>
    <sheet name="ODONTOLOGÌA" sheetId="7" r:id="rId7"/>
    <sheet name="URGENCIAS" sheetId="11" r:id="rId8"/>
    <sheet name="FARMACIA" sheetId="12" r:id="rId9"/>
    <sheet name="SIAU" sheetId="14" r:id="rId10"/>
    <sheet name="TH" sheetId="15" r:id="rId11"/>
    <sheet name="MANTENIMIENTO" sheetId="17" r:id="rId12"/>
    <sheet name="CONTABILIDAD" sheetId="18" r:id="rId13"/>
    <sheet name="PRESUPUESTO" sheetId="20" r:id="rId14"/>
    <sheet name="TESORERIA" sheetId="22" r:id="rId15"/>
    <sheet name="FACTURACION Y CARTERA" sheetId="23" r:id="rId16"/>
    <sheet name="ALMACEN" sheetId="24" r:id="rId17"/>
    <sheet name="JURIDICA" sheetId="25" r:id="rId18"/>
    <sheet name="DEFENSA JUDICIAL" sheetId="26" r:id="rId19"/>
    <sheet name="SST" sheetId="32" r:id="rId20"/>
    <sheet name="PGIRASA" sheetId="29" r:id="rId21"/>
    <sheet name="CONTROL INTERNO" sheetId="27" r:id="rId2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1" l="1"/>
  <c r="K15" i="11"/>
  <c r="K13" i="11"/>
  <c r="K18" i="33" l="1"/>
  <c r="K17" i="33"/>
  <c r="K16" i="33"/>
  <c r="K15" i="33"/>
  <c r="K14" i="33"/>
  <c r="K13" i="33"/>
  <c r="K12" i="33"/>
  <c r="K11" i="33"/>
  <c r="K10" i="33"/>
  <c r="K9" i="33"/>
  <c r="K8" i="33"/>
  <c r="K19" i="33" l="1"/>
  <c r="K12" i="3" l="1"/>
  <c r="K9" i="32" l="1"/>
  <c r="K10" i="32"/>
  <c r="K11" i="32"/>
  <c r="K8" i="32"/>
  <c r="K8" i="26"/>
  <c r="K8" i="27" l="1"/>
  <c r="K17" i="27"/>
  <c r="K14" i="27"/>
  <c r="N12" i="32" l="1"/>
  <c r="K12" i="32"/>
  <c r="K12" i="2" l="1"/>
  <c r="K11" i="2"/>
  <c r="K10" i="2"/>
  <c r="K9" i="2"/>
  <c r="K8" i="2"/>
  <c r="K13" i="2" s="1"/>
  <c r="K14" i="3"/>
  <c r="K13" i="3"/>
  <c r="K11" i="3"/>
  <c r="K10" i="3"/>
  <c r="K9" i="3"/>
  <c r="K8" i="3"/>
  <c r="K25" i="4"/>
  <c r="K24" i="4"/>
  <c r="K23" i="4"/>
  <c r="K22" i="4"/>
  <c r="K21" i="4"/>
  <c r="K20" i="4"/>
  <c r="K19" i="4"/>
  <c r="K18" i="4"/>
  <c r="K17" i="4"/>
  <c r="K16" i="4"/>
  <c r="K15" i="4"/>
  <c r="K14" i="4"/>
  <c r="K13" i="4"/>
  <c r="K12" i="4"/>
  <c r="K11" i="4"/>
  <c r="K10" i="4"/>
  <c r="K9" i="4"/>
  <c r="K8" i="4"/>
  <c r="K16" i="5"/>
  <c r="K15" i="5"/>
  <c r="K14" i="5"/>
  <c r="K13" i="5"/>
  <c r="K12" i="5"/>
  <c r="K11" i="5"/>
  <c r="K10" i="5"/>
  <c r="K9" i="5"/>
  <c r="K8" i="5"/>
  <c r="K13" i="7"/>
  <c r="K12" i="7"/>
  <c r="K11" i="7"/>
  <c r="K10" i="7"/>
  <c r="K9" i="7"/>
  <c r="K8" i="7"/>
  <c r="K12" i="11"/>
  <c r="K11" i="11"/>
  <c r="K10" i="11"/>
  <c r="K9" i="11"/>
  <c r="K8" i="11"/>
  <c r="K12" i="8"/>
  <c r="K11" i="8"/>
  <c r="K10" i="8"/>
  <c r="K9" i="8"/>
  <c r="K8" i="8"/>
  <c r="K15" i="12"/>
  <c r="K14" i="12"/>
  <c r="K13" i="12"/>
  <c r="K12" i="12"/>
  <c r="K11" i="12"/>
  <c r="K10" i="12"/>
  <c r="K9" i="12"/>
  <c r="K8" i="12"/>
  <c r="K18" i="14"/>
  <c r="K17" i="14"/>
  <c r="K16" i="14"/>
  <c r="K15" i="14"/>
  <c r="K14" i="14"/>
  <c r="K13" i="14"/>
  <c r="K12" i="14"/>
  <c r="K11" i="14"/>
  <c r="K10" i="14"/>
  <c r="K9" i="14"/>
  <c r="K8" i="14"/>
  <c r="K24" i="15"/>
  <c r="K23" i="15"/>
  <c r="K22" i="15"/>
  <c r="K21" i="15"/>
  <c r="K20" i="15"/>
  <c r="K19" i="15"/>
  <c r="K18" i="15"/>
  <c r="K17" i="15"/>
  <c r="K16" i="15"/>
  <c r="K15" i="15"/>
  <c r="K14" i="15"/>
  <c r="K13" i="15"/>
  <c r="K12" i="15"/>
  <c r="K11" i="15"/>
  <c r="K10" i="15"/>
  <c r="K9" i="15"/>
  <c r="K8" i="15"/>
  <c r="K12" i="17"/>
  <c r="K11" i="17"/>
  <c r="K10" i="17"/>
  <c r="K9" i="17"/>
  <c r="K8" i="17"/>
  <c r="K13" i="18"/>
  <c r="K12" i="18"/>
  <c r="K11" i="18"/>
  <c r="K10" i="18"/>
  <c r="K9" i="18"/>
  <c r="K8" i="18"/>
  <c r="K12" i="20"/>
  <c r="K11" i="20"/>
  <c r="K10" i="20"/>
  <c r="K9" i="20"/>
  <c r="K8" i="20"/>
  <c r="K18" i="22"/>
  <c r="K17" i="22"/>
  <c r="K16" i="22"/>
  <c r="K15" i="22"/>
  <c r="K14" i="22"/>
  <c r="K13" i="22"/>
  <c r="K12" i="22"/>
  <c r="K11" i="22"/>
  <c r="K10" i="22"/>
  <c r="K9" i="22"/>
  <c r="K8" i="22"/>
  <c r="K20" i="23"/>
  <c r="K19" i="23"/>
  <c r="K18" i="23"/>
  <c r="K17" i="23"/>
  <c r="K16" i="23"/>
  <c r="K15" i="23"/>
  <c r="K14" i="23"/>
  <c r="K13" i="23"/>
  <c r="K12" i="23"/>
  <c r="K11" i="23"/>
  <c r="K10" i="23"/>
  <c r="K9" i="23"/>
  <c r="K8" i="23"/>
  <c r="K15" i="24"/>
  <c r="K14" i="24"/>
  <c r="K13" i="24"/>
  <c r="K12" i="24"/>
  <c r="K11" i="24"/>
  <c r="K10" i="24"/>
  <c r="K9" i="24"/>
  <c r="K8" i="24"/>
  <c r="K22" i="27"/>
  <c r="K21" i="27"/>
  <c r="K20" i="27"/>
  <c r="K19" i="27"/>
  <c r="K18" i="27"/>
  <c r="K16" i="27"/>
  <c r="K15" i="27"/>
  <c r="K13" i="27"/>
  <c r="K12" i="27"/>
  <c r="K11" i="27"/>
  <c r="K10" i="27"/>
  <c r="K9" i="27"/>
  <c r="K9" i="29"/>
  <c r="K8" i="29"/>
  <c r="K12" i="26"/>
  <c r="K11" i="26"/>
  <c r="K10" i="26"/>
  <c r="K13" i="17" l="1"/>
  <c r="K15" i="3"/>
  <c r="K10" i="29"/>
  <c r="K14" i="18"/>
  <c r="K14" i="7"/>
  <c r="K13" i="26"/>
  <c r="K21" i="23"/>
  <c r="K19" i="22"/>
  <c r="K13" i="20"/>
  <c r="K13" i="8"/>
  <c r="K18" i="11"/>
  <c r="K17" i="5"/>
  <c r="K16" i="24"/>
  <c r="K25" i="15"/>
  <c r="K19" i="14"/>
  <c r="K16" i="12"/>
  <c r="K27" i="4"/>
  <c r="K23" i="27"/>
  <c r="O13" i="26" l="1"/>
  <c r="O17" i="25"/>
  <c r="K16" i="25"/>
  <c r="K15" i="25"/>
  <c r="K14" i="25"/>
  <c r="K13" i="25"/>
  <c r="K12" i="25"/>
  <c r="K11" i="25"/>
  <c r="K10" i="25"/>
  <c r="K9" i="25"/>
  <c r="K8" i="25"/>
  <c r="K17" i="25" l="1"/>
</calcChain>
</file>

<file path=xl/comments1.xml><?xml version="1.0" encoding="utf-8"?>
<comments xmlns="http://schemas.openxmlformats.org/spreadsheetml/2006/main">
  <authors>
    <author>CONTABILIDAD ESE HOSPITAL PIO X</author>
  </authors>
  <commentList>
    <comment ref="B10" authorId="0" shapeId="0">
      <text>
        <r>
          <rPr>
            <b/>
            <sz val="9"/>
            <color indexed="81"/>
            <rFont val="Tahoma"/>
            <family val="2"/>
          </rPr>
          <t>CONTABILIDAD ESE HOSPITAL PIO X:</t>
        </r>
        <r>
          <rPr>
            <sz val="9"/>
            <color indexed="81"/>
            <rFont val="Tahoma"/>
            <family val="2"/>
          </rPr>
          <t xml:space="preserve">
ley 1474 de 2011</t>
        </r>
      </text>
    </comment>
  </commentList>
</comments>
</file>

<file path=xl/sharedStrings.xml><?xml version="1.0" encoding="utf-8"?>
<sst xmlns="http://schemas.openxmlformats.org/spreadsheetml/2006/main" count="1678" uniqueCount="778">
  <si>
    <t>AREA</t>
  </si>
  <si>
    <t>VIGENCIA DEL PLAN DE ACCION</t>
  </si>
  <si>
    <t>PROCESO:</t>
  </si>
  <si>
    <t>RESPONSABLE</t>
  </si>
  <si>
    <t>Objetivo</t>
  </si>
  <si>
    <t>Actividades</t>
  </si>
  <si>
    <t>META</t>
  </si>
  <si>
    <t>Fecha</t>
  </si>
  <si>
    <t xml:space="preserve">Responsable </t>
  </si>
  <si>
    <t>Indicador</t>
  </si>
  <si>
    <t>Compromiso Final</t>
  </si>
  <si>
    <t>Entregable</t>
  </si>
  <si>
    <t>Trimestre 1</t>
  </si>
  <si>
    <t>Trimestre 2</t>
  </si>
  <si>
    <t>Trimestre 3</t>
  </si>
  <si>
    <t>Trimestre 4</t>
  </si>
  <si>
    <t>ADMINISTRATIVA</t>
  </si>
  <si>
    <t>Enero a Diciembre</t>
  </si>
  <si>
    <t>No. de envios realizados/No. De informes requeridos en el periodo</t>
  </si>
  <si>
    <t>SANDRA MILENA GARCIA MILLAN</t>
  </si>
  <si>
    <t>Porcentaje de modulos revisados, parametrizados y en funcionamiento / Cantidad de modulos del aplicativo</t>
  </si>
  <si>
    <t>Ejecucion</t>
  </si>
  <si>
    <t>RECOMENDACIONES:</t>
  </si>
  <si>
    <t>SANDRA MILENA GARCIA</t>
  </si>
  <si>
    <t>Seguimiento Oficina Control Interno</t>
  </si>
  <si>
    <t>Ejecucion Plan de Accion</t>
  </si>
  <si>
    <t>01 ENERO AL 31 DE DICIEMBRE 2022</t>
  </si>
  <si>
    <t>Garantizar el buen funcionamiento del software institucional</t>
  </si>
  <si>
    <t>Brindar respuesta oportuna a las necesidades de información institucional</t>
  </si>
  <si>
    <t>Generar información para cumplimiento de envío de indicadores</t>
  </si>
  <si>
    <t>100% de generación de información</t>
  </si>
  <si>
    <t>Revision general de cada uno de los modulos del aplicativo y cada una de sus interfaces</t>
  </si>
  <si>
    <t>100% del aplicativo generando información veraz y confiable</t>
  </si>
  <si>
    <t>Garantizar el cumplimiento de la publicación contractual en los tiempos establecidos por los entes de control</t>
  </si>
  <si>
    <t>Cumplimiento de la publicación de información contractual en la plataforma SIA - Observa</t>
  </si>
  <si>
    <t>100% de la información publicada cumpliendo los tiempos de la misma</t>
  </si>
  <si>
    <t>Preparación de redición mensual en la plataforma SIA - Observa</t>
  </si>
  <si>
    <t>100% información preparada para rendir</t>
  </si>
  <si>
    <t>Lider CIAN</t>
  </si>
  <si>
    <t xml:space="preserve"> Lider CIAN </t>
  </si>
  <si>
    <t>No. de rendiciones preparadas/No. de renciones a preparar</t>
  </si>
  <si>
    <t>No. de contratos publicados en la plataforma/No. de contratos a publicar</t>
  </si>
  <si>
    <t>100% ajustes realizaos</t>
  </si>
  <si>
    <t xml:space="preserve"> Enero a Diciembre </t>
  </si>
  <si>
    <t xml:space="preserve">  Lider CIAN  </t>
  </si>
  <si>
    <t>Cantidad de ajustes realizados</t>
  </si>
  <si>
    <t>CENTRAL DE INFORMACIÓN - CIAN</t>
  </si>
  <si>
    <t>Revisión y ajuste de información  de acuerdo a las inconsistencias encontradas en los mismos</t>
  </si>
  <si>
    <t>Líder CIAN</t>
  </si>
  <si>
    <t xml:space="preserve">PLANES DE ACCIÒN 
VIGENCIA 2022
HOSPITAL SAN VICENTE DE PÀUL E.S.E
FILANDIA, QUINDÌO
</t>
  </si>
  <si>
    <t xml:space="preserve">CÓDIGO: </t>
  </si>
  <si>
    <t xml:space="preserve">PAGINAS: </t>
  </si>
  <si>
    <t xml:space="preserve">VERSIÓN: </t>
  </si>
  <si>
    <t xml:space="preserve">FECHA: </t>
  </si>
  <si>
    <t>PI-DE-01</t>
  </si>
  <si>
    <t>01</t>
  </si>
  <si>
    <t>SISTEMAS</t>
  </si>
  <si>
    <t>Obtener información veraz y confiable a traves del aplicativo institucional</t>
  </si>
  <si>
    <t>Revisar parametros y revision general de cada uno de los modulos del aplicativo y cada una de sus interfaces</t>
  </si>
  <si>
    <t>100% del aplicativo funcionando interfazado y generando información veraz y confiable</t>
  </si>
  <si>
    <t>Cumplir con el envio de los diferentes informes a entes de control</t>
  </si>
  <si>
    <t>Realizar el envío de los informes requeridos por cada uno de los entes de control</t>
  </si>
  <si>
    <t>100% Informes enviados</t>
  </si>
  <si>
    <t>Garantizar la vida util y buen funcionamiento de los equipos de cómputo y de comunicaciones</t>
  </si>
  <si>
    <t>Mantenimiento preventivo de equipos de cómputo y de comunicaciones</t>
  </si>
  <si>
    <t>100% Mantenimientos preventivos realizados en los equipos de cómputo</t>
  </si>
  <si>
    <t>No de mantenimientos ejecutados/No de mantenimientos programados</t>
  </si>
  <si>
    <t>100% hoja de vida de equipos de cómputo actualizadas</t>
  </si>
  <si>
    <t>No de hojas de vida actualizadas/No de equipos de computo</t>
  </si>
  <si>
    <t>Mantenimiento correctivo de equipos de cómputo y de comunicaciones</t>
  </si>
  <si>
    <t>100% de mantenimientos correctivos realizados</t>
  </si>
  <si>
    <t>No de mantenimientos correctivos ejecutados/No de mantenimientos correctivos solicitados</t>
  </si>
  <si>
    <t>Garantizar el uso adecuado de los aplicativos y plataformas de ayuda institucionales</t>
  </si>
  <si>
    <t>Realizacion de inducciones y reinducciones en el uso del aplicativo y plataformas institucionales</t>
  </si>
  <si>
    <t>100% de reinducciones realizadas</t>
  </si>
  <si>
    <t>No. De reinducciones realizadas/ No. De reinducciones programadas</t>
  </si>
  <si>
    <t>100% de inducciones para personal nuevo</t>
  </si>
  <si>
    <t>No. De inducciones realizadas/No. De inducciones solicitadas</t>
  </si>
  <si>
    <t>GESTION DE LA CALIDAD</t>
  </si>
  <si>
    <t>AÑO 2022</t>
  </si>
  <si>
    <t>SUBPROCESO:</t>
  </si>
  <si>
    <t>CALIDAD</t>
  </si>
  <si>
    <t xml:space="preserve">DIANA CAROLINA ROMERO ARIZABALETA </t>
  </si>
  <si>
    <t>Trim 1</t>
  </si>
  <si>
    <t>Trim 2</t>
  </si>
  <si>
    <t>Trim 3</t>
  </si>
  <si>
    <t>Trim 4</t>
  </si>
  <si>
    <t>Autoevaluaciones estándares de Habilitación</t>
  </si>
  <si>
    <t>Realización de autoevaluación y formulación de planes de mejora en el 100% de los servicios habilitados ante el ministerio de salud.</t>
  </si>
  <si>
    <t>Febrero</t>
  </si>
  <si>
    <t>Asesor de Calidad</t>
  </si>
  <si>
    <t>Resultado del autoevaluacion</t>
  </si>
  <si>
    <t>Socializacion de hallazgos de incumplimiento a los estandares de resolucion 3100 en comité de calidad, y solicitud de planes de mejora</t>
  </si>
  <si>
    <t>Marzo</t>
  </si>
  <si>
    <t>Seguimiento a planes de mejora de los hallazgos</t>
  </si>
  <si>
    <t>Julio</t>
  </si>
  <si>
    <t>comité de calidad</t>
  </si>
  <si>
    <t>Novedades REPS</t>
  </si>
  <si>
    <t>Inscripcion de novedades en REPS</t>
  </si>
  <si>
    <t xml:space="preserve">Conforme a las necesidades de la institución </t>
  </si>
  <si>
    <t>informe  mensual en comité de calidad</t>
  </si>
  <si>
    <t>Autoevaluacion de Habilitacion</t>
  </si>
  <si>
    <t xml:space="preserve">Septiembre </t>
  </si>
  <si>
    <t>Declaracion de Autoevaluacion</t>
  </si>
  <si>
    <t>Reporte de indicadores de Calidad</t>
  </si>
  <si>
    <t>Reporte de indicadores resolucion 1552/2013 y de resolucion 1604/2013 a las EAPB, Resolucion 256</t>
  </si>
  <si>
    <t>un reporte mensual</t>
  </si>
  <si>
    <t xml:space="preserve">10 primeros días de cada mes </t>
  </si>
  <si>
    <t>informes presentados/12</t>
  </si>
  <si>
    <t>Reporte de indicadores resolucion 2193 en aplicativo SIHO</t>
  </si>
  <si>
    <t>reporte trimestral de produccion, semestral de calidad y anual consolidado</t>
  </si>
  <si>
    <t>Trimestral y anua</t>
  </si>
  <si>
    <t>reporte de cumplimiento en la plataforma SIHO</t>
  </si>
  <si>
    <t>Reporte de indicadores resolucion 256 /2016 en aplicativo PISIS</t>
  </si>
  <si>
    <t>Reporte semestral de indicadores de oportunidad. Seguridad y experiencia en la atencion en salud</t>
  </si>
  <si>
    <t>Trimestral</t>
  </si>
  <si>
    <t xml:space="preserve">Pantallazo de certificacion del cargue de la informacion </t>
  </si>
  <si>
    <t>Reporte circular externa 012 de 2016 supersalud</t>
  </si>
  <si>
    <t>reporte anual en portal PAMEC Supersalud</t>
  </si>
  <si>
    <t xml:space="preserve">pantallazo de certificacion del cargue de la informacion, reporte del cumplimiento  </t>
  </si>
  <si>
    <t>PAMEC</t>
  </si>
  <si>
    <t>Autoevaluación</t>
  </si>
  <si>
    <t>Aplicación del instrumento seguimiento PAMEC.</t>
  </si>
  <si>
    <t xml:space="preserve">enero </t>
  </si>
  <si>
    <t>Documento de autoevaluacion</t>
  </si>
  <si>
    <t>Priorización</t>
  </si>
  <si>
    <t>Formulación y seguimiento a los planes de mejora para el cumplimiento de los procesos priorizados con categoría critica.</t>
  </si>
  <si>
    <t>Documento de priorizacion según matriz de calidad</t>
  </si>
  <si>
    <t>Elaboración de documento PAMEC</t>
  </si>
  <si>
    <t>formulacion de documento y aprobacion en comité de calidad</t>
  </si>
  <si>
    <t>Documento elaborado</t>
  </si>
  <si>
    <t>Socializacion y solicitud de Planes de mejora PAMEC</t>
  </si>
  <si>
    <t>Planes de mejora</t>
  </si>
  <si>
    <t>marzo</t>
  </si>
  <si>
    <t>seguimientos ralizados/2</t>
  </si>
  <si>
    <t>Seguimiento a planes de mejora de los Pamec</t>
  </si>
  <si>
    <t xml:space="preserve">Trimestral </t>
  </si>
  <si>
    <t>Julio- Octubre</t>
  </si>
  <si>
    <t>Implementacion  Programa de Seguridad al Paciente</t>
  </si>
  <si>
    <t>Revision y ajuste del Programa</t>
  </si>
  <si>
    <t>Documento Revisado</t>
  </si>
  <si>
    <t>Documento</t>
  </si>
  <si>
    <t>Implementacion del Cronograma de ejecucion Programa</t>
  </si>
  <si>
    <t>Realizar seguimiento a traves del Comité de Seguridad del Paciente</t>
  </si>
  <si>
    <t>Cumplimiento de 100% del cronograma  del comité Seguridad del Paciente</t>
  </si>
  <si>
    <t>mensual</t>
  </si>
  <si>
    <t>Libro de actas comité</t>
  </si>
  <si>
    <t>Gestion documental</t>
  </si>
  <si>
    <t>Revision, codificaciony normalizacion de documentos documentos solicitados por las areas y/o servicion</t>
  </si>
  <si>
    <t>mantener vigencia de documentos maximo tres años posterior a revision</t>
  </si>
  <si>
    <t>Enero a Diciembre2022</t>
  </si>
  <si>
    <t>Asesor de Calidad/ lideres de area</t>
  </si>
  <si>
    <t xml:space="preserve">documentos actualizados / # documentos según listado maestro. </t>
  </si>
  <si>
    <t xml:space="preserve">RESPONSABLE: </t>
  </si>
  <si>
    <t>Asesor Calidad</t>
  </si>
  <si>
    <t>RECOMENDACIONES OFICINA CONTROL INTERNO</t>
  </si>
  <si>
    <t>GESTION DE CALIDAD</t>
  </si>
  <si>
    <t>AUDITORIA MEDICA</t>
  </si>
  <si>
    <t>Fortalecer los servicios prestados en la ESE a través de una prestación de servicio ético, calificado y humano</t>
  </si>
  <si>
    <t>Capacitacion al personal asistencial  sobre triage, mantener la oportunidad de acuerdo a normatividad vigente</t>
  </si>
  <si>
    <t>2 capacitaciones al año</t>
  </si>
  <si>
    <t>01 DE ENERO AL 31 DE DICIEMBRE 2021</t>
  </si>
  <si>
    <t>AUDITOR MEDICO</t>
  </si>
  <si>
    <t>Capacitaciones realizadas / 2 Capacitaciones al año</t>
  </si>
  <si>
    <t>Hoja de asistencia</t>
  </si>
  <si>
    <t>Capacitaciones  al personal medico en el mejoramiento de la calidad del dato en la historia clinica</t>
  </si>
  <si>
    <t>3 capacitaciones al año</t>
  </si>
  <si>
    <t>Capacitaciones realizadas / 3 Capacitaciones al año</t>
  </si>
  <si>
    <t>Realizar capacitaciones al personal medico del Hospital  acerca del programa de crecimiento y desarrollo con el fin de disminuir la tasa de morbi- mortalidad,   resolucion  3280 y actualizaciones normativas vigentes</t>
  </si>
  <si>
    <t>Capacitacion al personal medico de las guias clinicas de atencion del ministerio de salud</t>
  </si>
  <si>
    <t>10 capacitaciones al Año</t>
  </si>
  <si>
    <t>Capacitaciones realizadas / 10 Capacitaciones al año</t>
  </si>
  <si>
    <t>Contribuir a la adherencia de las guias de practica clinica en la entidad</t>
  </si>
  <si>
    <t>10% de las Historias clinicas del mes</t>
  </si>
  <si>
    <t>No de historias clínicas auditadas programa hipertensión / total de historias clínicas del mes</t>
  </si>
  <si>
    <t xml:space="preserve">Papeles de Trabajo </t>
  </si>
  <si>
    <t>Realizar 2 capacitaciones al personal medico en temas reacionado al manejo de la hipertencion y cyd</t>
  </si>
  <si>
    <t>Realizar auditoria de historias clinicas del programa de crecimiento y desarrollo (60)</t>
  </si>
  <si>
    <t xml:space="preserve">Fortaleciendo la auditoria de cuentas medicas, previniendo perdida de recursos </t>
  </si>
  <si>
    <t>Realizar auditoria de cuentas medicas a necesidad (recobros, glosas por evetos, conciliacion de contratos con las EPS-S, )</t>
  </si>
  <si>
    <t>Auditar el 100% de las cuentas medicas que lleguen a la oficina</t>
  </si>
  <si>
    <t>2 DE ENERO AL 31 DE DICIEMBRE 2021</t>
  </si>
  <si>
    <t>Valor recuperado por glosas  de las diferentes EPS/ Total valor glosado</t>
  </si>
  <si>
    <t>Covocara y coordinar el  comité de Historia Clinicas</t>
  </si>
  <si>
    <t>3 DE ENERO AL 31 DE DICIEMBRE 2021</t>
  </si>
  <si>
    <t>Actas de Comité</t>
  </si>
  <si>
    <t>DR. JORGE MURCIA</t>
  </si>
  <si>
    <t>DR. JORGE MIURCIA</t>
  </si>
  <si>
    <t>GESTION AMBULATORIA</t>
  </si>
  <si>
    <t>CONSULTA EXTERNA</t>
  </si>
  <si>
    <t>Observaciones</t>
  </si>
  <si>
    <t>RECOMENDACIONES OFICINA CONTROL INTERNO:</t>
  </si>
  <si>
    <t>01 ENERO DE 2021 AL 31 DE DICIEMBRE DE 2022</t>
  </si>
  <si>
    <t>ODONTOLOGIA</t>
  </si>
  <si>
    <t>Aplicación de fluor barniz (poblacion de 1 a 17 años) dos veces por año</t>
  </si>
  <si>
    <t>Meta anual para cada Eps</t>
  </si>
  <si>
    <t>Coordinador odontologia y Personal Odontologia</t>
  </si>
  <si>
    <t>Numero de aplicaciones de fluor barniz realizadas.</t>
  </si>
  <si>
    <t>Aplicación de sellantes (poblacionde 3 a 15 años) dos veces por año</t>
  </si>
  <si>
    <t>numero de personas con aplicación de sellantes</t>
  </si>
  <si>
    <t>Control de Placa Bacteriana, Población de 1 a 17 años, 2 veces por año, poblacion de 18 a 28 años una vez por año, Mayores De 29 Años Cada 2 Años</t>
  </si>
  <si>
    <t>Numero de controles de placa</t>
  </si>
  <si>
    <t>Detartraje Supragingival (poblacion mayor de 12 años, cada 6 y 12 meses)</t>
  </si>
  <si>
    <t>Numero de detartrajes realizados</t>
  </si>
  <si>
    <t>cumplir con estandares de asiganacion de citas</t>
  </si>
  <si>
    <t>Mantener la oportunidad en la asignacion de citas para consulta  de primera vez odontologica</t>
  </si>
  <si>
    <t>Maximo a 3 Dias</t>
  </si>
  <si>
    <t>coordinados odontologia, facturador</t>
  </si>
  <si>
    <t xml:space="preserve">Sumatoria total de los días calendario transcurridos entre la fecha de solicitud de la cita en  y la fecha deasignacion/ Número total de consultas odontologicas  asignadas </t>
  </si>
  <si>
    <t>Consulta odontologica de la gestante</t>
  </si>
  <si>
    <t xml:space="preserve">Atencion oportuna de  gestantes que acuden a control prenatal </t>
  </si>
  <si>
    <t>programa de maternidad segura, personal de odontologia</t>
  </si>
  <si>
    <t>Numero de pacientes que ingresan a control prenatal / numero de paciente gestantes atendidas por odontologica de primer vez</t>
  </si>
  <si>
    <t>Coordinador Odontologia</t>
  </si>
  <si>
    <t>COORDINACIÓN DE ESTRATEGIAS ( VACUNACIÓN )</t>
  </si>
  <si>
    <t>Conservar todo el poder inmunológico de las vacunas para producir la protección esperada a la población</t>
  </si>
  <si>
    <t>Seguimiento y manejo adecuado Red de frio</t>
  </si>
  <si>
    <t>100 % de los registros.</t>
  </si>
  <si>
    <t>Diario</t>
  </si>
  <si>
    <t>Número de registros verificados/ Número de registros elaborados</t>
  </si>
  <si>
    <t>Dismunir la morbilidad y mortalidad de las enfermedades prevenibles por vacunas a la población menor de 5 años, mujeres en edad fértil grupos en riesgo, a través de la vacunación</t>
  </si>
  <si>
    <t>Seguimiento a la cohorte de nacidos vivos</t>
  </si>
  <si>
    <t>100% de los niños nacidos vivos se les realiza el seguimiento por medio de la cohorte NV para garantizar el acceso de estos niños al servicio de vacunación y  captación temprana del inicio de control de CYD</t>
  </si>
  <si>
    <t xml:space="preserve">Mensual </t>
  </si>
  <si>
    <t>Número de seguimientos realizados/ total de nacimientos en el municipio</t>
  </si>
  <si>
    <t>Seguimiento a ejecución vacunación en cuanto al cumplimiento de Cobertura</t>
  </si>
  <si>
    <t>Cumplimiento de meta acordada con cada eps</t>
  </si>
  <si>
    <t>% de cumplimiento por EPS</t>
  </si>
  <si>
    <t>Seguimiento  a los insumos de biológico</t>
  </si>
  <si>
    <t>Evitar el agotamiento de los Insumos Biologicos</t>
  </si>
  <si>
    <t>Número de pedidos de biologicos realizados al mes/12 pedidos anuales</t>
  </si>
  <si>
    <t>Elaborar, consolidar  y enviar informe de vacunación  a las diferentes E.P.S y a la Secretaria Departamental de Salud</t>
  </si>
  <si>
    <t xml:space="preserve">Presentacion oportuna de informe de la vacunación realizada en el municipio </t>
  </si>
  <si>
    <t>Número de informes realizados/12 Informes Anuales</t>
  </si>
  <si>
    <t>Reducir la morbilidad y mortalidad en los niños menores de 5 años.</t>
  </si>
  <si>
    <t xml:space="preserve">Ejecucion de la estrategia AIEPI </t>
  </si>
  <si>
    <t>Cronograma de Implementacion de la Estrategia</t>
  </si>
  <si>
    <t>Cumplimiento Cronograma</t>
  </si>
  <si>
    <t xml:space="preserve">Brindar a todas las gestantes el conjunto de practicas saludables enmarcadas en la estrategia IAMI para que vivan satisfactoriamente la gestación, la  preparación para el parto, el puerperio, la lactancia materna y la crianza de sus hijos fomentando la participacion familiar. </t>
  </si>
  <si>
    <t>Seguimiento a la adherencia temprana al control prenatal</t>
  </si>
  <si>
    <t>Igual o mayor al 80% de las embarazadas captadas antes de las 10 semanas</t>
  </si>
  <si>
    <t>Numero de gestantes que ingresan al programa antes de la semana 10 / total de gestantes que ingresan a la institución</t>
  </si>
  <si>
    <t xml:space="preserve">Seguimiento gestantes según la GPC para la prevencion y detencion temprana, y tratamiento de las complicaciones del embarazo, parto o puerperio </t>
  </si>
  <si>
    <t>Igual o mayor al 80% gestantes activas en el programa</t>
  </si>
  <si>
    <t xml:space="preserve">mensual </t>
  </si>
  <si>
    <t>numero de gestantes activas en el programa/ total de gestantes con tamisaje de VIH y sifilis</t>
  </si>
  <si>
    <t>Seguimiento a la cita de puerperio, recién nacido y crecimiento y desarrollo</t>
  </si>
  <si>
    <t>Igual o mayor al  80% de las puérperas y RNV.</t>
  </si>
  <si>
    <t xml:space="preserve">total de egresos programa maternidad/Numero de usuarias que asisten a cita de puerperio y control al recién nacido </t>
  </si>
  <si>
    <t>Promocionar lactancia materna a las gestantes que asisten a control prenatal  en la institución</t>
  </si>
  <si>
    <t>Igual o mayor al 80%de las gestantes que asisten al control prenatal</t>
  </si>
  <si>
    <t>Total de gestantes que asisten a control /Número de gestantes que se les brindo educación en los controles</t>
  </si>
  <si>
    <t xml:space="preserve">fortalecer los lineamientos para el manejo integral de la desnutricion aguda moderada,y  severa en niños de (0) a 59 meses de edad </t>
  </si>
  <si>
    <t>seguimiento a los menores reportado con desnutricion aguda moderada y severa</t>
  </si>
  <si>
    <t>100% niños reportados en las diferentes consultas con DNT</t>
  </si>
  <si>
    <t xml:space="preserve">numero de menores reportados con DNT/ Total de menores en seguimiento </t>
  </si>
  <si>
    <t>Enfermera Profesional _Coordinadora PAI</t>
  </si>
  <si>
    <t xml:space="preserve">AREA: </t>
  </si>
  <si>
    <t xml:space="preserve">VIGENCIA DEL PLAN DE ACCION </t>
  </si>
  <si>
    <t>Dar. a conocer la Res 3280 bajo la cual se prestaran los servicios de PYD.</t>
  </si>
  <si>
    <t>Realizar capacitaciones al recurso humano sobre la Res 3280. Médicos, enfermeras, odontólogos, higienistas, bacteriólogos, auxiliares de laboratorio, terapeuta físico, auxiliares de enfermería con conocimiento sobre los lineamientos técnicos y procedimientos de la Res 3280. Facturadores con conocimiento sobre actividades, frecuencias y códigos de las actividades a prestar la institución bajo parámetros de la 3280.</t>
  </si>
  <si>
    <t>Realizar cronograma de capacitacion para cubrir el  100% recurso humano mencionado, capacitado.</t>
  </si>
  <si>
    <t>Total de funcionarios capacitados /total de funcionarios.</t>
  </si>
  <si>
    <t>Ajustar historias clínicas bajo la Res 3280.</t>
  </si>
  <si>
    <t xml:space="preserve">revisión con la lider de sistemas los lineamientos de la Resolucion 3280 por curso de vida, con el fin de ajustar la historia clínica bajo los parámetros </t>
  </si>
  <si>
    <t xml:space="preserve">100% de historias clínicas ajustadas </t>
  </si>
  <si>
    <t>Historias clínicas ajustadas a la R 3280</t>
  </si>
  <si>
    <t>Mensual</t>
  </si>
  <si>
    <t>Liderar el comité de PYP</t>
  </si>
  <si>
    <t>Cumplir con la programacion del  comité de PYP</t>
  </si>
  <si>
    <t>Cumplimir el 100% del cronograma del comité</t>
  </si>
  <si>
    <t>Según programación</t>
  </si>
  <si>
    <t>Carpeta de actas</t>
  </si>
  <si>
    <t>Conciliación de actividades de PYD según 3280.</t>
  </si>
  <si>
    <t>Asistir a las reuniones de conciliación con las EPS</t>
  </si>
  <si>
    <t>Asistir al 100% de las citaciones para conciliar o revisar actividades o programas de PYD.</t>
  </si>
  <si>
    <t>Según citación o cronograma</t>
  </si>
  <si>
    <t>Total de asistencia a conciliaciones/total de conciliaciones programadas.</t>
  </si>
  <si>
    <t>Verificar calidad del dato al reporte del anexo de la Resolución 202.</t>
  </si>
  <si>
    <t>Reportes correctamente revisados</t>
  </si>
  <si>
    <t>Total de seguimientos realizados/total programados</t>
  </si>
  <si>
    <t>Febrero del 2022</t>
  </si>
  <si>
    <t xml:space="preserve">Realizar la atención de urgencias de acuerdo con la priorización definida en el triage, por medio de la optimización de la capacidad técnico científica con el fin de estabilizar al paciente y definir conducta.
</t>
  </si>
  <si>
    <t xml:space="preserve">Clasificacion por parte del personal asistencial (auxiliar de enfermeria, medico, enfermera) las 24 horas del dia con el fin de priorizar la atencion de  los pacientes que ingresan al servicio de urgencias y poder manejar adecuadamente y con seguridad  las necesidades clínicas de cada uno de ellos.
</t>
  </si>
  <si>
    <t>1 ENERO-31 DICIEMBRE 2022</t>
  </si>
  <si>
    <t>Total de pacientes clasificados triage 2 atendidos 30 minutnos /total pacientes clasificados en triage 2</t>
  </si>
  <si>
    <t>Total de pacientes clasificados triage 3 atendidos 3 horas /total pacientes clasificados en triage 3</t>
  </si>
  <si>
    <t>Lograr que el tiempo en observaciòn no sea mayor a 12 horas</t>
  </si>
  <si>
    <t>Total de pacientes en observacion con tiempo de permanecia menor o igual a 12 horas /total pacientes en observacion.</t>
  </si>
  <si>
    <t xml:space="preserve">Adherencia a guias y  protocolos 
</t>
  </si>
  <si>
    <t>lograr que los reingresos al servicio de urgencias por la misma causa menor a 72 horas  no supren el 5 %</t>
  </si>
  <si>
    <t>Total de reingresos  por la misma causa menor de 72 horas  /total de atenciones de urg</t>
  </si>
  <si>
    <t xml:space="preserve">Cumplir con el estándar establecido para los  indicadores hospitalarios de la resolucion 256 (Giro Cama, Rotacion </t>
  </si>
  <si>
    <t>Establecer estándar y seguimiento a los indicadores</t>
  </si>
  <si>
    <r>
      <t xml:space="preserve">Atender  en la  consulta medica de urgencias los triage clasificados </t>
    </r>
    <r>
      <rPr>
        <sz val="12"/>
        <color rgb="FFFF0000"/>
        <rFont val="Tahoma"/>
        <family val="2"/>
      </rPr>
      <t xml:space="preserve"> </t>
    </r>
    <r>
      <rPr>
        <sz val="12"/>
        <rFont val="Tahoma"/>
        <family val="2"/>
      </rPr>
      <t>3  en un  tiempo no mayor a 3 horas</t>
    </r>
  </si>
  <si>
    <t>GESTION HOSPITALARIA</t>
  </si>
  <si>
    <t>URGENCIAS _ HOSPITALIZACION</t>
  </si>
  <si>
    <t>Enfermero Jefe</t>
  </si>
  <si>
    <r>
      <t xml:space="preserve">Atender  en la  consulta medica de urgencias los triage clasificados </t>
    </r>
    <r>
      <rPr>
        <sz val="12"/>
        <color rgb="FFFF0000"/>
        <rFont val="Tahoma"/>
        <family val="2"/>
      </rPr>
      <t xml:space="preserve"> </t>
    </r>
    <r>
      <rPr>
        <sz val="12"/>
        <rFont val="Tahoma"/>
        <family val="2"/>
      </rPr>
      <t>2  en un  tiempo no mayor a 30 minutos.</t>
    </r>
  </si>
  <si>
    <t xml:space="preserve">SERVICIO FARMACEUTICO </t>
  </si>
  <si>
    <t>01 DE ENERO DE 2021 AL 31 DE DICIEMBRE 2022</t>
  </si>
  <si>
    <t>FARMACIA</t>
  </si>
  <si>
    <t>Garantizar la oportuna y segura entrega de medicamentos a todos los usuarios de la entidad</t>
  </si>
  <si>
    <t>Evitar agotamiento de los Medicamentos existentes en el servicio Farmacuetico</t>
  </si>
  <si>
    <t>1 ENERO 2021 AL 31 DE DICIEMBRE 2021</t>
  </si>
  <si>
    <t>Medicamentos Agotados /Total de Medicamentos solicitados  (Bimensual)</t>
  </si>
  <si>
    <t xml:space="preserve">Lograr un 100% de Efectividad , sin faltantes y sobrantes </t>
  </si>
  <si>
    <t>Numeros de Inventarios Realizados/ 2  en el año - SEMESTRAL</t>
  </si>
  <si>
    <t xml:space="preserve">ACTAS DE RECEPCION TECNICA DE MEDICAMENTOS                              Revisar  y verificar los medicamentos con su respectiva orden de compra al momento de ingresar al servicio farmaceutico .Verificar el estado de los Medicamentos , fechas de Vencimiento , lote y registro sanitario INVIMA </t>
  </si>
  <si>
    <t>Asegurar que todos los Medicamentos que ingresen al Servicio Farmaceutico cuente con las especificaciones exigidas por la norma decreto 2200</t>
  </si>
  <si>
    <t xml:space="preserve">Numeros de actas de recepcion realizadas /Numeros de Facturas recibidas </t>
  </si>
  <si>
    <t>Realizar de forma oportuna la presentacion de informes</t>
  </si>
  <si>
    <t xml:space="preserve">INDICADORES DE MEDICAMENTOS ENTREGADOS EN EL SERVICIOS FARMACEUTICO ( DEMANADA INSATIFECHA)ANEXO 019          Informes de los medicamentos entregados y faltantes                   </t>
  </si>
  <si>
    <t>Oportunidad en el reporte del Informe</t>
  </si>
  <si>
    <t>Informes enviados Oportunamente /Numeros de informes a presentar (mensual)</t>
  </si>
  <si>
    <t xml:space="preserve">INFORME DE MEDICAMENTOS DE CONTROL ESPECIAL AL FONDO ROTARIO                                           Realizar seguimiento a los Medicamentos de control especial que ingresen Servicio Farmaceutico </t>
  </si>
  <si>
    <t>Informes enviados Oportunamente /Numeros de informes a presentar (Mensual)</t>
  </si>
  <si>
    <t xml:space="preserve">INFORME DE FARMACOVIGILANCIA  se envia informe de eventos adversos ocurridos en la institucion            </t>
  </si>
  <si>
    <t xml:space="preserve">INFORME DEL SISMED                           Informe Trimestral sobre las compras y ventas de los Medicamentos en la ESE_ Asegurar que todos los Medicamentos  que ingresen al Servicio Farmaceutico sean adquiridos legalmente      </t>
  </si>
  <si>
    <t xml:space="preserve">Regente de Farmacia- Coordinador de Sistemas </t>
  </si>
  <si>
    <t>Informes enviados Oportunamente /Numeros de informes a presentar (Trimestral)</t>
  </si>
  <si>
    <t>Regente Servicio Farmaceutico</t>
  </si>
  <si>
    <r>
      <rPr>
        <b/>
        <sz val="14"/>
        <rFont val="Tahoma"/>
        <family val="2"/>
      </rPr>
      <t xml:space="preserve">REQUISICION DE MEDICAMENTOS                              </t>
    </r>
    <r>
      <rPr>
        <sz val="14"/>
        <rFont val="Tahoma"/>
        <family val="2"/>
      </rPr>
      <t xml:space="preserve"> 1.Verificacion de stock de medicamentos .                                     2. Realizar requisicion de Medicamentos</t>
    </r>
  </si>
  <si>
    <t xml:space="preserve">CONTROL DE INVENTARIOS:                  Realizar Inventarios Semestrales de los Medicamentos  e insumos medicos existentes en el Servicio Farmaceutico </t>
  </si>
  <si>
    <t>CONTROL DE FECHAS DE                                 VENCIMIENTO:                             Realizar control de fechas de vencimiento mensuales de  los medicamentos e insumos medicos del servicio farmaceutico</t>
  </si>
  <si>
    <t>ATENCION AL USUARIO</t>
  </si>
  <si>
    <t>DEL 01 DE ENERO AL 31 DE DICIEMBRE 2021</t>
  </si>
  <si>
    <t>SIAU</t>
  </si>
  <si>
    <t>Medicion de la percepción de los usuarios y/o familia referente a la prestación de los servicios de la ESE Hospital</t>
  </si>
  <si>
    <t>Realizar Encuesta de Satisfaccion de Usuarios en diferentes areas de la ESE</t>
  </si>
  <si>
    <t>240 Encuestas mensuales</t>
  </si>
  <si>
    <t>01 De Enero Al 31 De Diciembre 2021</t>
  </si>
  <si>
    <t>Oficina Atencion de Usuarios</t>
  </si>
  <si>
    <t>Encuestas Realizadas / encuestas programadas</t>
  </si>
  <si>
    <t xml:space="preserve">Realizar un análisis de los resultados de las encuestas inmediatamente estas sean recogidas y tabuladas y, cuando sea el caso, elaborar un informe sobre las causas de insatisfacción de los usuarios y sus posibles soluciones
</t>
  </si>
  <si>
    <t>Minimizar el reinicidencia del motivo  de insatisfaccion de los usuarios</t>
  </si>
  <si>
    <t>No de encuestas con el mismo motivo/Total de Encuestar realizadas</t>
  </si>
  <si>
    <t>Enviar a gerencia, al área de calidad y al área de Control Interno en un plazo máximo de 8 días después de tabulada las encuestas, el informe sobre las causas de insatisfacción.</t>
  </si>
  <si>
    <t>Oportunidad en la entrega de los informes</t>
  </si>
  <si>
    <t>N/A</t>
  </si>
  <si>
    <t>Garantizar la participación ciudadana mediante la dispocisión de escenarios que involucren a la asociación de usuarios.</t>
  </si>
  <si>
    <t>Desarrollar actividades con la Asociación de Usuarios_ Reuniones mensuales</t>
  </si>
  <si>
    <t>12 Reuniones en el periodo</t>
  </si>
  <si>
    <t>01 De Enero Al 31 De Diciembre 2020</t>
  </si>
  <si>
    <t>Numero de reuniones realizadas en el año/numero de reuniones programadas en al año</t>
  </si>
  <si>
    <t>Reuniones mensuales comité de Etica de la ESE</t>
  </si>
  <si>
    <t>Tramitar las respuestas a los usuarios de forma oportuna de la informacion solicitada</t>
  </si>
  <si>
    <t>Dar respuesta oportuna al 100% de las solicitudes de informacion solicitada</t>
  </si>
  <si>
    <t xml:space="preserve">Promover el cumplimiento de derechos y deberes de los usuarios </t>
  </si>
  <si>
    <t>Informar a la comunidad a traves carteleras, volantes, redes sociales, pagina web entre otros los deberes y derechos de los usuarios en salud y se hace entrega de los volantes.</t>
  </si>
  <si>
    <t>Recepcionar  y dar tramite a las PQRSD, contribuyendo a la satisfacion de los Usuarios, que nos permitan el mejormiento continuo de los servicios</t>
  </si>
  <si>
    <t>Recepcionar y dar   trámite de  respuesta de forma oportuna de las PQRSD con el fin de identificar las oportunidades de mejora</t>
  </si>
  <si>
    <t>Índice de PQR recepcionadas y tramitadas en el periodo.</t>
  </si>
  <si>
    <t>Envio de informe de PQRS  a Secretaria de Salud</t>
  </si>
  <si>
    <t>Envio oportuno de informes</t>
  </si>
  <si>
    <t>Oportunidad en el reporte de Informes</t>
  </si>
  <si>
    <t>Dar apertura a los Buzones de Sugerencias dispuestos en los servicios de Urgencia, Consulta externa, y Hospitalizacion</t>
  </si>
  <si>
    <t>Realizar apertura 2 veces al mes</t>
  </si>
  <si>
    <t>Quincenal</t>
  </si>
  <si>
    <t>Actas de Apertura</t>
  </si>
  <si>
    <t>Implementar estrategias de humanización que contribuyan en la satisfacción del usuario y el cliente interno</t>
  </si>
  <si>
    <t>Mantener niveles de satisfacción por encima del 90%.</t>
  </si>
  <si>
    <t>Porcentaje  de usuarios satisfechos  frente a la prestación de los servicios del Hospital en el periodo</t>
  </si>
  <si>
    <t>Lider de SIAU</t>
  </si>
  <si>
    <t>TALENTO HUMANO</t>
  </si>
  <si>
    <t xml:space="preserve">RESPONSABLE </t>
  </si>
  <si>
    <t>Garantizar las condiciones y el mantenimiento de la infraestructura fisica, de los equipos biomédicos, administrativos y de comunicación e informatica</t>
  </si>
  <si>
    <t>Realizar seguimiento cronograma de mantenimiento (Preventivo) y a la ejecución de mantenimientos correctivos cuando a ello haya lugar</t>
  </si>
  <si>
    <t>Mantener en buenas condiciones de los recursos físicos, de insfraestructura y dotacion hospitalaria</t>
  </si>
  <si>
    <t>Enero a Diciembre de 2022</t>
  </si>
  <si>
    <t>Subgerente</t>
  </si>
  <si>
    <t xml:space="preserve">Estimular las competencias de los funcionarios a traves de la formación  - capacitación </t>
  </si>
  <si>
    <t>Establecer las necesidades de capacitacion de los funcionarios</t>
  </si>
  <si>
    <t>Formulación y ejecucion del Plan de Capacitacion institucional</t>
  </si>
  <si>
    <t xml:space="preserve">Diseñar y ejecutar el Plan de Capacitacion de la ESE </t>
  </si>
  <si>
    <t>Cumplimiento del proceso de evaluación de desempeño</t>
  </si>
  <si>
    <t>Realizar las evaluaciones de desempeño de los funcionario de la institución en las fechas previstas por la norma.</t>
  </si>
  <si>
    <t>Evaluar al 100% de los  funcionarios de la institución en las fechas previstas por la norma.</t>
  </si>
  <si>
    <t>Fijar compromisos laborales y comportamentales con los trabajadores en las fechas previstas por la norma.</t>
  </si>
  <si>
    <t>Fijar compromisos laborales y comportamentales con el 100% de los  funcionarios de la institució, en las fechas previstas por la norma.</t>
  </si>
  <si>
    <t>Estimular la satisfacion de los funcionarios mediante el desarrollo de un plan de bienestar social que contribuya al desarrollo institucional, así como generar las condiciones adecuadas para el desarrollo de su trabajo</t>
  </si>
  <si>
    <t>Apoyar al Comité de Bienestar Social en la formulación del Plan de Bienestar para la vigencia, acorde al presupuesto</t>
  </si>
  <si>
    <t>Plan de bienestar formulado acorde al presupuesto, según la normatividad vigente</t>
  </si>
  <si>
    <t>Socializar el plan de Bienestar social e incentivos aprobado a los funcionarios de la ESE Hospital</t>
  </si>
  <si>
    <t>Socializar al 100% del personal de planta del hospital el plan de Bienestar social e incentivos de la vigencia 2021</t>
  </si>
  <si>
    <t xml:space="preserve">Generar acciones orientadas a la Seguridad y Salud en el Trabajo </t>
  </si>
  <si>
    <t xml:space="preserve">Elaborar y ejecutar Plan de Trabajo Anual en Seguridad y Salud en el Trabajo </t>
  </si>
  <si>
    <t>Fortalecer el talento humano, a través actividades de sensibilización, de formación, capacitación y entrenamiento  con el fin de consolidar una cultura de humanización en la organización</t>
  </si>
  <si>
    <t>Liderar y apoyar la concertaciòn con los lìderes de àrea para determinarlas necesidades y temas a incluir en el el diseño y formulación del plan de inducción, reinducción y educaciòn continuada institucional</t>
  </si>
  <si>
    <t>Plan de Inducción y reinducciòn elaborado e insertado en el plan Institucional de Formación y Capacitación</t>
  </si>
  <si>
    <t>Realizar Jornadas de reinducción a todo el personal de la ESE</t>
  </si>
  <si>
    <t>Realizar inducción o reinducción al 100% del personal de planta de la Institución</t>
  </si>
  <si>
    <t>Garantizar el proceso de saneamiento de aportes patronales</t>
  </si>
  <si>
    <t>Realizar seguimiento al proceso de sanamiento de aportes patronales  garantizando que se respondan de forma oportuna las solicitudes realizadas por las entidades relacionadas con el saneamiento de aportes patronales</t>
  </si>
  <si>
    <t>Responder el 100% de solicitudes oportunamente</t>
  </si>
  <si>
    <t xml:space="preserve">Garantizar la planeación, disfrute y/o aplicación de las prestaciones sociales de los trabajadores de la entidad, de conformidad con las disposiciones legales vigentes. </t>
  </si>
  <si>
    <t>Diseñar y formular concertadamentel el Plan anual de vacaciones del personal de planta</t>
  </si>
  <si>
    <t>Plan anual de vacaciones realizado</t>
  </si>
  <si>
    <t>Enero a Febrero de 2022</t>
  </si>
  <si>
    <t>Realizar aprobación   de retiro Parcial  de Cesantias con el cumplimieto de los requisitos y Seguimiento a la inversión</t>
  </si>
  <si>
    <t>Realizar seguimiento al 100% de las autorizaciones de retiro parcial de cesantias</t>
  </si>
  <si>
    <t>Realizar la autoliquidación de la seguridad social y parafiscal de la entidad</t>
  </si>
  <si>
    <t>Realizar la liquidacion de planillas de seguridad cosial dentro de las fechas establecidas</t>
  </si>
  <si>
    <t>Liquidar Nomina y prestaciones sociales del personal de Planta de la entidad</t>
  </si>
  <si>
    <t>Realizar de forma oportuna y conforme a la normatividad la liquidación de las nominas y prestaciones sociales</t>
  </si>
  <si>
    <t>Registro de trabajadores y contratistas en el SIGEP</t>
  </si>
  <si>
    <t>Promover el registro del 100% de trabajadores y contratistas en el SIGEP</t>
  </si>
  <si>
    <t>Implementar las medidas relacionadas con el Modelo Integrado de Planeación y Gestión, aplicables.</t>
  </si>
  <si>
    <t>Implementar el 100% de medidas del MIPG aplicables a la entidad</t>
  </si>
  <si>
    <t>Subgerente Administrativo</t>
  </si>
  <si>
    <t>Propiciar la implementación de medidas legales,  reglamentarias o procedimentales dadas por el nivel nacional aplicables a la E.S.E Hospital San Vicente de Paul</t>
  </si>
  <si>
    <t>RECURSOS FISICOS</t>
  </si>
  <si>
    <t>Mantener en óptimas condiciones de funcionamiento los equipos que posee la ESE</t>
  </si>
  <si>
    <t>Actualización de los saldos de contabilidad de la ESE</t>
  </si>
  <si>
    <t>Registro diario cronológico de las transacciones</t>
  </si>
  <si>
    <t xml:space="preserve">Registro de 100% los recaudos y causación de gastos, de provisiones y depreciación </t>
  </si>
  <si>
    <t>Contador</t>
  </si>
  <si>
    <t>Numero de operaciones realizadas</t>
  </si>
  <si>
    <t xml:space="preserve">Emisión de estados financieros </t>
  </si>
  <si>
    <t>Elaborar los estados financieros</t>
  </si>
  <si>
    <t>Preparar los Estados Contables</t>
  </si>
  <si>
    <t>Numero de Estados Financieros Elaborados</t>
  </si>
  <si>
    <t>Reporte de la informacion financiera a los entes de control</t>
  </si>
  <si>
    <t>Reporte a los entes de control en los plazos establecidos</t>
  </si>
  <si>
    <t xml:space="preserve">Oportunidad </t>
  </si>
  <si>
    <t>Reportar Oportuname nte en los Plazos Establecidos</t>
  </si>
  <si>
    <t>Conciliaciones de saldos de las diferentes cuentas contables</t>
  </si>
  <si>
    <t>Confrontar saldos de cuentas bancarias, caja general y menor y otras cuentas de balance</t>
  </si>
  <si>
    <t>Realizar Arqueos de Caja</t>
  </si>
  <si>
    <t xml:space="preserve">Numero de Arqueos realizados/Numero de Arqueos Programado </t>
  </si>
  <si>
    <t>Conciliaciones Bancarias</t>
  </si>
  <si>
    <t>Numero de Conciliacion es bancarias Realizadas</t>
  </si>
  <si>
    <t xml:space="preserve">Conciliaciones de cuentas </t>
  </si>
  <si>
    <t>Numero de Conciliacion es de Cuentas por pagar/Numero de conciliación Programadas</t>
  </si>
  <si>
    <t>CONTABILIDAD</t>
  </si>
  <si>
    <t>GESTION FINANCIERA</t>
  </si>
  <si>
    <t>MANTENIMIENTO</t>
  </si>
  <si>
    <t>Garantizar adecuadas condiciones de la infraestructura fisica, equipos biomédicos, y administrativos  para la atención del cliente externo y bienestar de los funcionarios y demás colaboradores de la entidad</t>
  </si>
  <si>
    <t xml:space="preserve">Elaborar plan anual de mantenimiento </t>
  </si>
  <si>
    <t>Plan de mantenimiento de la insfraestructura y dotación hospitalaria, equipo industrial y parque automotor de la vigencia 2022 elaborado</t>
  </si>
  <si>
    <t>Enero</t>
  </si>
  <si>
    <t>Gerente, subgerente, coordinador de mantenimiento</t>
  </si>
  <si>
    <t>Plan de mantenimiento elaborado</t>
  </si>
  <si>
    <t>Elaborar cronograma de mantenimiento y de verificación de tecnología biomédica, equipos de uso industrial hospitalario e infraestructura, y parque automotor</t>
  </si>
  <si>
    <t>Cronograma de mantenimiento elaborado</t>
  </si>
  <si>
    <t>Coordinacion  de mantenimiento, ingeniero biomédico</t>
  </si>
  <si>
    <t>Cronograma elaborado</t>
  </si>
  <si>
    <t>Ejecutar el cronograma de  mantenimiento Preventivo</t>
  </si>
  <si>
    <t>100% de ejecución del plan de mantenimiento Hospitalario</t>
  </si>
  <si>
    <t>Subgerente y responsable labores de mantenimiento</t>
  </si>
  <si>
    <t>% de ejecucion Plan de Mantenimiento</t>
  </si>
  <si>
    <t xml:space="preserve">Elaboración y/o actualización de hoja de vida de  equipos de uso industrial hospitalario </t>
  </si>
  <si>
    <t>Actualizacion al 100% de las Hoja de Vida de lo equipo industrial de la entidad</t>
  </si>
  <si>
    <t xml:space="preserve">Porcentaje de hojas de vida de Equipos industrial con reportes de mantenimiento/Total de Equipo industrial </t>
  </si>
  <si>
    <t>Cumplir con las disposiciones legales en cuanto a la presentacion de informes</t>
  </si>
  <si>
    <t>Elaboración de Informes asociados al proceso de mantenimiento</t>
  </si>
  <si>
    <t>Presentacion oportuna dl los informes requeridos en relación al proceso de mantenimiento de la entidad</t>
  </si>
  <si>
    <t>Coordinacion  de mantenimiento</t>
  </si>
  <si>
    <t>No de Informe Presentados Oportunamento / Total de Informes a Presentar</t>
  </si>
  <si>
    <t>Coordinador de Mantenimiento</t>
  </si>
  <si>
    <t>OPTIMIZAR GESTION PRESUPUESTAL</t>
  </si>
  <si>
    <t>Socializar periódicamente la información presupuestal con Gerencia y Subgerencia.</t>
  </si>
  <si>
    <t>Generar alertas y asumir correctivos.</t>
  </si>
  <si>
    <t>Reuniones Realizadas/Reuniones Programadas (4)</t>
  </si>
  <si>
    <t>CUMPLIMIENTO DE INFORMES</t>
  </si>
  <si>
    <t>Cumplimiento en la presentación de los informes presupuestales ante los diferentes Entes de Control</t>
  </si>
  <si>
    <t>100% de</t>
  </si>
  <si>
    <t>Oportunidad en la Presentacion de Informe</t>
  </si>
  <si>
    <t>CONCILIACION CON LAS DIFERENTES AREAS</t>
  </si>
  <si>
    <t xml:space="preserve">Conciliación mensual con los  responsables de los procesos de Facturación, Tesorería  y Contabilidad, </t>
  </si>
  <si>
    <t>Minimizar al máximo los errores en el momento de Rendir los informes requeridos a la Institución.</t>
  </si>
  <si>
    <t>Concialiaciones Realizadas/ 12 Concialiciones Programas</t>
  </si>
  <si>
    <t>CUMPLIMIENTO DE INDICADORES</t>
  </si>
  <si>
    <t>Realizar el seguimiento del indicador de superavit o deficit presupuestal de la entidad</t>
  </si>
  <si>
    <t>mensual (trimestral)</t>
  </si>
  <si>
    <t>reconocimiento/compromiso</t>
  </si>
  <si>
    <t>Realizar el seguimiento del indicador de superavit o deficit tesoreria de la entidad</t>
  </si>
  <si>
    <t>recaudo/compromiso</t>
  </si>
  <si>
    <t>PRESUPUESTO</t>
  </si>
  <si>
    <t>Jefe de Presupuesto</t>
  </si>
  <si>
    <t xml:space="preserve">Consolidar la información para construir los indicadores que ayuden para el mejoramiento de nuestra institución </t>
  </si>
  <si>
    <t>Recepción de los informes de las actividades realizadas por las diferentes áreas.</t>
  </si>
  <si>
    <t xml:space="preserve">1. reportar de manera semanal al sistema de salud pública (SIVIGILA) el cual tiene como responsabilidad  el proceso de observación y análisis, sistemático y constante de los eventos en salud pública.
2. presentación de manera mensual   el consolidados   de los diagnósticos del CIE 10  compatibles en eventos en salud pública (BAI). </t>
  </si>
  <si>
    <t>De Enero a Diciembre</t>
  </si>
  <si>
    <t xml:space="preserve">Cada día se alimenta la base de datos para construir  una buena información </t>
  </si>
  <si>
    <t>Validar y verificar los certificados de nacidos vivos y defunciones</t>
  </si>
  <si>
    <t>Enviar informes mensuales al Plan Local de los nacimientos y defunciones, para los indicadores de hospitalización</t>
  </si>
  <si>
    <t xml:space="preserve">Presentar los  12 informes  durante el año cada mes para generar indicadores deseados, de  estadísticas vitales para identificar aumento de la población y fallecimientos  
</t>
  </si>
  <si>
    <t>Numero de informes entregados/ número de informes requeridos por eps ,secretaria de salud, calidad</t>
  </si>
  <si>
    <t>Numero de informes presentados/ número de informes requeridos en la ESE</t>
  </si>
  <si>
    <t>Convocar comite de COVE</t>
  </si>
  <si>
    <t xml:space="preserve">Coordinar y realizar cove mensualmente con el fin de analizar la realidad epidemiológica del municipio e implementar acciones de mejora y fortalecimiento de programas </t>
  </si>
  <si>
    <t xml:space="preserve">Realizar 12 comités anuales asi mismo  Analizar e interpretar la información generada de los eventos presentados en la institución  de  vigilancia en salud pública y emitir las recomendaciones para la orientación en la toma de decisiones, diseño y desarrollo de las acciones de control de los problemas de salud de su área de urgencias  y consulta externa  así mismo mejorar los procesos institucionales en bien de los usuario. </t>
  </si>
  <si>
    <t>Numero de comites realizados/ número de comites programados</t>
  </si>
  <si>
    <t>Exponer y levantar acta de cada comité</t>
  </si>
  <si>
    <t>Control y seguimiento a los recuados en efectivo en los diferentes punto de facturacion de la ESE</t>
  </si>
  <si>
    <t>Control y seguimiento a los recaudos en efectivo en el diferente punto de facturación, procurando que las diferencias entre lo facturado y lo recaudados sean mínimas, realizando arqueos de caja a los puntos de facturación de forma periodica</t>
  </si>
  <si>
    <t>Minimizar al maximo el riesgo de faltantes o sobrantes de efectivo</t>
  </si>
  <si>
    <t>01 de Enero al 31 Diciembre</t>
  </si>
  <si>
    <t>Tesorera</t>
  </si>
  <si>
    <t>Informes de novedades eviados</t>
  </si>
  <si>
    <t>Realizar recibo de caja de cierre  diario de recaudo de puntos de facturación</t>
  </si>
  <si>
    <t xml:space="preserve">100% de Recaudos con Recibos Caja de cierre </t>
  </si>
  <si>
    <t>(No cierres de caja /30)*100</t>
  </si>
  <si>
    <t>Realizar de forma diaria la consignacion de los recaudos en efectivo a la entidad bancaria y su registro en el sistema de informacion</t>
  </si>
  <si>
    <t>Consignacion de 100% de los recaudos en efectivo</t>
  </si>
  <si>
    <t>(Total Recaudo cajeros $/Total consignado $)*100</t>
  </si>
  <si>
    <t>Garantizar informacion veraz de los movimentos bancarios</t>
  </si>
  <si>
    <t>Actualización de libro de bancos en la consulta diaria de los saldos y movimientos bancarios en los portal empresariales</t>
  </si>
  <si>
    <t>100% de libros actualizados</t>
  </si>
  <si>
    <t>Libros actualizados</t>
  </si>
  <si>
    <t>Realizar la identificación, seguimiento y consignación de los ingresos percibidos en caja y en cuentas bancarias.</t>
  </si>
  <si>
    <t>Administrarde manera adecuada bajo los principios de oportunidad  y legalidad los recursos disponibles de la ESE para garantizar el pago oportuno de las obligaciones.</t>
  </si>
  <si>
    <t>Informe de cuentas por pagar por edades</t>
  </si>
  <si>
    <t>Realizar tramite de apertura cuentas bancarias para el manejo de recursos de la ESE solicitadas según la necesidad.</t>
  </si>
  <si>
    <t xml:space="preserve">Elaboración de Informe  de ingresos y enviarlo al area de cartera </t>
  </si>
  <si>
    <t>Suministrar informacion del saldo disponible a la gerencia para la programacion de pagos</t>
  </si>
  <si>
    <t xml:space="preserve">Realizar pagos a los proveedores, contratistas y empleados, de acuerdo a la disponibilidad de recursos y programacion de pagos </t>
  </si>
  <si>
    <t>Realizar el registro en el sistema de informacion de los pagos realizados</t>
  </si>
  <si>
    <t>Organización y control del archivo físico</t>
  </si>
  <si>
    <t>Contar con un archivo de Gestion organizado de acuerdo a la Ley General de Archivo.</t>
  </si>
  <si>
    <t>100% de la documentacion archivada</t>
  </si>
  <si>
    <t>TESORERIA</t>
  </si>
  <si>
    <t>Tesoreo</t>
  </si>
  <si>
    <t>Presentación  oportuna de informes</t>
  </si>
  <si>
    <t>Presentacion oportuna de lo 12 Reportes</t>
  </si>
  <si>
    <t xml:space="preserve"> Número de informes presentados / Número de informes a presentar * 100</t>
  </si>
  <si>
    <t>Reporte anual ST006 SOAT</t>
  </si>
  <si>
    <t>Presentacion Oportuna 1 Informe</t>
  </si>
  <si>
    <t>31 de marzo</t>
  </si>
  <si>
    <t>Reporte  Circular Conjunta  030  de  2013  del Ministerio de Salud y Pretección Social y la Superintendencia Nacional de Salud</t>
  </si>
  <si>
    <t>Presentacion  Oportuna de  4 Informes</t>
  </si>
  <si>
    <t>Enero, Abril, Julio y Octubre</t>
  </si>
  <si>
    <t xml:space="preserve"> Numero de informes presentados / Numero de informes a presentar * 100</t>
  </si>
  <si>
    <t>Reporte  boletin de deudores Morosos</t>
  </si>
  <si>
    <t>Presentacion Oportuna de 2 Informes</t>
  </si>
  <si>
    <t>Junio - Diciembre</t>
  </si>
  <si>
    <t>Presentacion oportuna</t>
  </si>
  <si>
    <t>Presentacion de informes trimestrales,  y anual</t>
  </si>
  <si>
    <t>Número de informes presentados / Número de informes a presentar * 100</t>
  </si>
  <si>
    <t xml:space="preserve">Radicación de Cuentas </t>
  </si>
  <si>
    <t xml:space="preserve">Radicación oportuna de Cuentas, Presentacion de cuentas y/o radicación de Facturas ante ERP </t>
  </si>
  <si>
    <t>Coordinador de Facturación</t>
  </si>
  <si>
    <t>Número de cuentas presentadas / Número de cuentas a presentar * 100</t>
  </si>
  <si>
    <t>Generacion, validación de los registros individuales de prestación de servios y presentación oportuna de RIPS como soporte para la presentación de cuentas.</t>
  </si>
  <si>
    <t>Número de cuentas con generación de RIPS / Número de cuentas para generacion de RIPS  * 100</t>
  </si>
  <si>
    <t>Desarrollo integral del talento humano como eje en la atención de calidad</t>
  </si>
  <si>
    <t>Capacitar al personal de acuerdo con las necesidades detectadas en el proceso</t>
  </si>
  <si>
    <t>Número de capacitaciones realizadas/ Número de capacitaciones programadas *100</t>
  </si>
  <si>
    <t>Respuesta a Glosas</t>
  </si>
  <si>
    <t>Respuesta oportuna a Glosas, Recepción, Revision y recopilación de soportes para levantamiento de Glosas</t>
  </si>
  <si>
    <t xml:space="preserve">Responder dentro de los terminos </t>
  </si>
  <si>
    <t>Valor de Glosas respondidas / Valor de Glosas recibidas * 100</t>
  </si>
  <si>
    <t>Saneamiento de Cartera</t>
  </si>
  <si>
    <t>Participacion en Mesas de Saneamiento de Cartera y Aclaración de Cuentas del sector salud, Cruce de información con Entidades Responsables de Pago lo cual permita el saneamaiento de cartera y la aclaración de cuentas entre las partes</t>
  </si>
  <si>
    <t>Participar en todas las mesas de conciliacion programadas</t>
  </si>
  <si>
    <t>Coordinador de Cartera</t>
  </si>
  <si>
    <t>Numero de Mesas partcipadas / Numero de Mesas a participar * 100</t>
  </si>
  <si>
    <t xml:space="preserve">Seguimiento y control </t>
  </si>
  <si>
    <t>Realizar seguimiento a las actividades asignada al servicio para el control, la gestion y regulacion</t>
  </si>
  <si>
    <t>Número de seguimientos realizados/ Número de seguimientos programados*100</t>
  </si>
  <si>
    <t>Seguimientos y gestion de cobro de pacientes particulares (Pagare)</t>
  </si>
  <si>
    <t>Seguimiento al 100% pagare generados</t>
  </si>
  <si>
    <t xml:space="preserve"> Numero de llamadas de seguimiento /Total de pagares</t>
  </si>
  <si>
    <t>Para la entrega de factura paciente, Factura Cliente y seguimiento diario del recaudo.</t>
  </si>
  <si>
    <r>
      <t xml:space="preserve">Reporte de Facturación Radicada por IPS a entidades del aseguramiento en salud. Archivo </t>
    </r>
    <r>
      <rPr>
        <b/>
        <sz val="12"/>
        <rFont val="Tahoma"/>
        <family val="2"/>
      </rPr>
      <t>FT-025</t>
    </r>
  </si>
  <si>
    <r>
      <t xml:space="preserve">Reporte trimestrales  y anual </t>
    </r>
    <r>
      <rPr>
        <b/>
        <sz val="12"/>
        <rFont val="Tahoma"/>
        <family val="2"/>
      </rPr>
      <t>Decreto  2193</t>
    </r>
    <r>
      <rPr>
        <sz val="12"/>
        <rFont val="Tahoma"/>
        <family val="2"/>
      </rPr>
      <t xml:space="preserve"> de 2004</t>
    </r>
  </si>
  <si>
    <t>FACTURACION_ CARTERA _GLOSAS</t>
  </si>
  <si>
    <t>Coordinacion Facturacion y cartera</t>
  </si>
  <si>
    <t>Proceso de compras</t>
  </si>
  <si>
    <t>Programar y planear las compras de medicamentos e insumos como: (insumos quirurgicos, laboratorio, odontologia, aseo, cafeteria y papeleria). - revision de kardex .</t>
  </si>
  <si>
    <t>Mantener  el stop de insumos adecuado sin incurrir con faltantes</t>
  </si>
  <si>
    <t>Compras hechas /compras programadas *100%</t>
  </si>
  <si>
    <t>Recepción de mercancia</t>
  </si>
  <si>
    <t>Elaboración de actas de recepción en formato especifico para ello, para las compras como insumos quirurgico, odontologico y laboratorio .</t>
  </si>
  <si>
    <t>Dar cumplimiento al decreto 2200 de junio de 2006. ademas corroborar lo solicitado con lo recibido</t>
  </si>
  <si>
    <t>Almacenista</t>
  </si>
  <si>
    <t>Numero recepciones/ numero compras *100</t>
  </si>
  <si>
    <t>Ingreso de mercancias al inventario.</t>
  </si>
  <si>
    <t>Elaboración de comprobantes de entrada</t>
  </si>
  <si>
    <t xml:space="preserve">Mantener el inventario actualizado </t>
  </si>
  <si>
    <t>Numero comprobantes hechos/ numero de facturas *100</t>
  </si>
  <si>
    <t>Entrega de facturas a contabilidad</t>
  </si>
  <si>
    <t>Recopilación de documentos para pagos de todas las compras y Enviar toda la documentación del proceso de compras al área de contabilidad.</t>
  </si>
  <si>
    <t>Entrega oportuna de toda la documentacion del proceso de compras para su respectivos pagos a proveedores al area de contabilidad.</t>
  </si>
  <si>
    <t>Facturas entregadas/ facturas recibidas *100</t>
  </si>
  <si>
    <t>Surtir dependencias de materiales e insumos</t>
  </si>
  <si>
    <t xml:space="preserve">Recepción  y despacho de requisiciones de insumos de la diferentes dependencias. Elaborar orden de despacho.
Entrega física de insumos
Archivar orden de despacho con firma de quien recibe a satisfacción
</t>
  </si>
  <si>
    <t>Surtir oportunamente las diferentes dependencias de la entidad. Para una buena prestación de servicios</t>
  </si>
  <si>
    <t>Numero de despachos/ numero de requisiciones*100</t>
  </si>
  <si>
    <t>Archivo</t>
  </si>
  <si>
    <t xml:space="preserve">Clasificar ,separar y foliar todos los documentos, para su respectivo archivo: Archivar comprobantes de entrada al almacén con sus respectivos soportes 
Archivar en sus respectivas carpetas todos los despachos de mercancía firmadas por la persona que recibe 
Continuando con el cumplimento de la ley 594/2000 
</t>
  </si>
  <si>
    <t xml:space="preserve">Cumplir con las normas de la ley general de archivo  </t>
  </si>
  <si>
    <t xml:space="preserve">Elaborar el plan de compras </t>
  </si>
  <si>
    <t>Elaborar el plan de compras   : medicamentos, material quirúrgico, laboratorio, odontológico, aseo, papelería y en general todos los insumos que hacen parte del plan de compras.</t>
  </si>
  <si>
    <t xml:space="preserve">Para tener de una manera adecuada y oportuna para la adquisicion de todos los insumos para su buen funcionamiento de la E.S.E </t>
  </si>
  <si>
    <t>1 reporte</t>
  </si>
  <si>
    <t>Preparar el plan de compras para reportarlo a la página SECOP</t>
  </si>
  <si>
    <t>Elaborar el plan de compras debidamente clasificado y codificado  con codigos SECOP</t>
  </si>
  <si>
    <t>Dar cumplimiento al Decreto Ley 4170 de noviembre 3 de 2011</t>
  </si>
  <si>
    <t>ALMACEN</t>
  </si>
  <si>
    <t>GESTION JURIDICA</t>
  </si>
  <si>
    <t>VIGENCIA 2022</t>
  </si>
  <si>
    <t xml:space="preserve">CONTRATACION_ASESORIA JURIDICA </t>
  </si>
  <si>
    <t>Ejercer la representación legal y defensa judicial de la ESE Hospital  mediante la asesoría y asistencia jurídica con el fin de disminuir los riesgos legales.</t>
  </si>
  <si>
    <t>Dar el soporte jurídico  que se requiera  por los diferentes procesos  de la entidad para el adecuado desarrollo de las actividades propias de los mismos, dentro del marco de la normatividad legal vigente.</t>
  </si>
  <si>
    <t>Resolver el 100% de los requerimientos jurídicos dentro de los términos legales.</t>
  </si>
  <si>
    <t xml:space="preserve">01 Enero al 31 Diciembre </t>
  </si>
  <si>
    <t>Asesor Juridico Externo</t>
  </si>
  <si>
    <t xml:space="preserve">Porcentaje de requerimientos jurídicos resueltos dentro de los términos legales.  </t>
  </si>
  <si>
    <t xml:space="preserve">Emitir los conceptos jurídicos requeridos por la institución. 
</t>
  </si>
  <si>
    <t xml:space="preserve">Resolver el 100% de los conceptos jurídicos dentro de los términos legales </t>
  </si>
  <si>
    <t xml:space="preserve">Porcentaje de conceptos jurídicos resueltos dentro de los términos legales </t>
  </si>
  <si>
    <t>Responder de manera oportuna de fondo y sustancial de las peticiones presentadas por las entidades del estado, personas naturales y jurídicas</t>
  </si>
  <si>
    <t>Resolver  de forma oportuna y de fondo el 100% de las peticiones presentadas</t>
  </si>
  <si>
    <t>Aplicar los principios que rigen la función pública y el buen gobierno como son entre otros Legalidad, Eficiencia, Celeridad, Transparencia, Honestidad y Compromiso.</t>
  </si>
  <si>
    <t>Asesorar jurídicamente la elaboración de estudios previos</t>
  </si>
  <si>
    <t>100% de los estudios previos asesorados</t>
  </si>
  <si>
    <t>Asesor Juridico Externo _ Asesor Juridico Contratacion</t>
  </si>
  <si>
    <t>% de estudios previos asesorados</t>
  </si>
  <si>
    <t>Elaboración de minutas contractuales, convenios y pliegos de condiciones para las diferentes convocatorias públicas de la entidad.</t>
  </si>
  <si>
    <t>100% de contratos elaborados</t>
  </si>
  <si>
    <t>No. De contratos diseñados y elaborados / total de contratos solicitados * 100</t>
  </si>
  <si>
    <t>Revisión y aprobación de las garantías que amparan los diferentes riesgos que se puedan causar en contra del patrimonio económico de la entidad</t>
  </si>
  <si>
    <t>100%  Polizas Revisadas</t>
  </si>
  <si>
    <t>Asesor Juridico Contratacion</t>
  </si>
  <si>
    <t>No. Polizas Revisadas / Total de Polizas solicitadas en los contratos</t>
  </si>
  <si>
    <t>Propender por que todos los contratos sean legalizados cumpliendo con la norma</t>
  </si>
  <si>
    <t>Contratos debidamente legalizados</t>
  </si>
  <si>
    <t>No. De contratos legalizado / total de contratos a ejecutarse * 100</t>
  </si>
  <si>
    <t>Realizar las publicaciones de contratos determinados por la normativa vigente</t>
  </si>
  <si>
    <t>Publicar los contratos en los diferentes aplicativos como lo son SECOP, SIA OBSERVA, Pagina web ley de transparencia,  DEC. 2193, Chip_ Pesonal y Costos Circular 008 del 2020  y demas requeridos por los diferentes entes de control dentro de los plazos y condiciones establecidas para tal fin</t>
  </si>
  <si>
    <t>Publicar el 100% de contratos dentro de los terminos previstos.</t>
  </si>
  <si>
    <t>N.o de contratos publicados en los terminos previstos /No. de contratos celebrados *100</t>
  </si>
  <si>
    <t>Actualizar el Normograma institucional</t>
  </si>
  <si>
    <t>Interactuar con todas las áreas para mantener actualizado el Normograma institucional</t>
  </si>
  <si>
    <t>Normograma institucional consolidado y actualizado por áreas</t>
  </si>
  <si>
    <t xml:space="preserve">1 Enero al 31 Diciembre </t>
  </si>
  <si>
    <t>actualizado por áreas No. De areas con normograma actualizado / total de areas *100</t>
  </si>
  <si>
    <t>Asesora Juridico</t>
  </si>
  <si>
    <t xml:space="preserve">Ejercer la representación legal y defensa judicial de la ESE Hospital  con el fin de disminuir los riesgos legales. 
</t>
  </si>
  <si>
    <t>Ejecutar el 100% de las acciones de defensa de los procesos fiscales y/o judiciales en los que sea parte la ESE Hospital dentro de los términos legales.</t>
  </si>
  <si>
    <t>Enero al Diciembre</t>
  </si>
  <si>
    <t>Asesor Juridico Defensa Judicial</t>
  </si>
  <si>
    <t>Porcentaje de acciones de defensa ejecutadas dentro de los términos legales de los procesos fiscales y/o judiciales en los que sea parte la ESE hospital.</t>
  </si>
  <si>
    <t>Informe Actividades Mensual</t>
  </si>
  <si>
    <t>Realizar seguimiento al desarrollo de los procesos judiciales y administrativos en los cuales sea parte la ESE Hospital.</t>
  </si>
  <si>
    <t>Reporte de estado de procesos</t>
  </si>
  <si>
    <t>Numero de analisis/ Total de Procesos fallados en contra</t>
  </si>
  <si>
    <t xml:space="preserve">Convocar a comité de Conciliacion y defensa judicial </t>
  </si>
  <si>
    <t>Realizar dos comité mensual</t>
  </si>
  <si>
    <t>Comites realizados/ Comites Programas</t>
  </si>
  <si>
    <t>Presentar informes periodicos de estado de los procesos</t>
  </si>
  <si>
    <t>Informar las novedades y avances de los procesos</t>
  </si>
  <si>
    <t>Informes Realizados /Total de Informes</t>
  </si>
  <si>
    <t>Informe</t>
  </si>
  <si>
    <t>DEFENSA JUDICIAL</t>
  </si>
  <si>
    <t xml:space="preserve">Asesor Juridico </t>
  </si>
  <si>
    <t>Evaluar y hacer seguimiento a los controles que se han implementado para el desarrollo  de los procesos</t>
  </si>
  <si>
    <t xml:space="preserve">Formulacion del  Plan Anual de Auditoria </t>
  </si>
  <si>
    <t>Ejecutar  Programa de auditoria Internas</t>
  </si>
  <si>
    <t>Jefe Oficina de Control Interno</t>
  </si>
  <si>
    <t>Numero de auditoria realizadas /numeros de auditorias programadas</t>
  </si>
  <si>
    <t>Ejecucion del Programa de auditoria interna, Realizacion de informes de auditoria determinado los hallazgos con el fin de realizar el plan de mejoramiento</t>
  </si>
  <si>
    <t>01 Marzo 2022 al 31 de Diciembre 2022</t>
  </si>
  <si>
    <t>Mayo  Septiembre 2022 y Enero 2023</t>
  </si>
  <si>
    <t>Planificar y coordinar la realización del Comité Coordinador del Sistema de Control Interno</t>
  </si>
  <si>
    <t>Presentar y socializar los informes de avances del programa de auditorias, las auditorías internas a los procesos y otras actividades a la que haya lugar de informar ante el Comité</t>
  </si>
  <si>
    <t>Cumplir efectivamente la Función de Secretario Técnico del CCSCI</t>
  </si>
  <si>
    <t>Enero a Diciembre 2022</t>
  </si>
  <si>
    <t>N° de convocatorias realizadas/ N° de Convocatorias programadas*100</t>
  </si>
  <si>
    <t>Rendir Informe de Austeridad y Eficiencia del Gasto Público de la Entidad</t>
  </si>
  <si>
    <t>Hacer Seguimiento  preparar un informe trimestral de evaluación y las medidas adoptables de austeridad y eficiencia del gasto público dela E.S.E.</t>
  </si>
  <si>
    <t>Cumplir con las disposiciones legales establecidas en los Decretos N° 1737 de 1998, N° 0984 del 2012 y demás normas</t>
  </si>
  <si>
    <t>Abril, Junio, Octubre  2022 y Enero 2023</t>
  </si>
  <si>
    <t>N° de informes presentados/ N° Informes requeridos*100</t>
  </si>
  <si>
    <t>Rendir Informe de PQR¨S</t>
  </si>
  <si>
    <t>Evaluar y hacer seguimiento a las PQR´S y vigilar que la Atención se preste de acuerdo a las normas vigentes.</t>
  </si>
  <si>
    <t>Cumplir con las disposiciones legales establecidas en ley 1474 del 2011 en su Artículo 76</t>
  </si>
  <si>
    <t>JEFE DE CONTROL INTERNO</t>
  </si>
  <si>
    <t>N° de informes consolidados/ N° Informes requeridos*100</t>
  </si>
  <si>
    <t>Evaluar el cumplimiento de las acciones formuladas y suscritas ante el Ente de Control resultantes de las Auditorías Externas</t>
  </si>
  <si>
    <t>Seguimiento a los Planes de Mejoramientos Institucional_ Revisar que cada acción formulada se cumpla de manera eficiente, eficaz y permanente</t>
  </si>
  <si>
    <t>3 Seguimientos en el periodo</t>
  </si>
  <si>
    <t>N° de Seguimientos Realizados / N° de Seguimientos Programadas *100</t>
  </si>
  <si>
    <t>Evaluar el cumplimiento de las acciones formuladas y suscritas ante la Oficina de Control Interno resultantes de las Auditorías Internas</t>
  </si>
  <si>
    <t>Seguimiento a los Planes de Mejoramientos Por Procesos</t>
  </si>
  <si>
    <t>100% de Planes Suscritos con seguimiento</t>
  </si>
  <si>
    <t>N° de Seguimientos Realizados / No de Planes Suscritos</t>
  </si>
  <si>
    <t>Verificar el cumplimiento de la ley de Transparencia y del Derecho al Acceso de la Información Pública de la Entidad</t>
  </si>
  <si>
    <t>Seguimiento a la Gestión Estratégica de Información y Comunicación</t>
  </si>
  <si>
    <t xml:space="preserve">Hacer efectiva la evaluación de la Página web Institucional y si esta cumple con lo establecido en la ley </t>
  </si>
  <si>
    <t>Verificar el cumplimiento de las políticas establecidas en la Administración del riesgo</t>
  </si>
  <si>
    <t>Seguimiento a los Mapas de Riesgos Institucional</t>
  </si>
  <si>
    <t>Hacer efectiva la evaluación independiente y contribuir en la mitigación y disminución del riesgo</t>
  </si>
  <si>
    <t>Evaluar la Gestión por dependencias de acuerdo a los planes de acción, de mejoramiento y otros</t>
  </si>
  <si>
    <t>Seguimiento y evaluación a los  Planes de Acción, de Desarrollo,  de Gestión y otros que se desarrolla en la E.S.E.</t>
  </si>
  <si>
    <t>Realizar seguimiento al 100% de las dependencias de la ESE</t>
  </si>
  <si>
    <t>Evaluar el Estado del Sistema de Control Interno de la E.S.E. sus avances y dificultades</t>
  </si>
  <si>
    <t>Elaborar el Informe Pormenorizado del Estado del Sistema Control Interno</t>
  </si>
  <si>
    <t>Realizar 2 reportes</t>
  </si>
  <si>
    <t>Julio 2022 y Enero 2023</t>
  </si>
  <si>
    <t>Verificar el cumplimiento de la Entidad y líderes de procesos en la presentación de informes ante los diferentes Entes internos y externos</t>
  </si>
  <si>
    <t>Seguimiento en la entrega de información a los diferentes entes internos y externos.</t>
  </si>
  <si>
    <t xml:space="preserve">Realizar Seguimiento al 100% de los informes y reportes </t>
  </si>
  <si>
    <t>Informes y reportes con seguimientos / totals de informes y reportes a presentar</t>
  </si>
  <si>
    <t>Emitir los controles de advertencia para aquellos que pueden conducir a una extemporaneidad del informe y sanción por parte de los Entes de Control.</t>
  </si>
  <si>
    <t>Fomentar la Cultura del Autocontrol en los Funcionarios de la ESE Hospital .</t>
  </si>
  <si>
    <t>Formar una cultura de control que contribuya al mejoramiento continuo en el cumplimiento de la misión institucional y de los planes, metas y objetivos previstos</t>
  </si>
  <si>
    <t>Difundirlo de forma permanente a través de charlas, mensajes y capacitación</t>
  </si>
  <si>
    <t>Permanente</t>
  </si>
  <si>
    <t>CONTROL INTERNO</t>
  </si>
  <si>
    <t>Cumplir con las disposiciones legales de Ministerio del Medio Ambiente</t>
  </si>
  <si>
    <t>Seguimiento a aplicación de rutas de recolección de residuos en formato establecido para el efecto</t>
  </si>
  <si>
    <t>Cumplir con lo establecido en el PGIRASA de la entidad</t>
  </si>
  <si>
    <t xml:space="preserve">Enero a Diciembre </t>
  </si>
  <si>
    <t>Porcentaje de personal de servicios generales con cumplimiento de protocolos y rutas de recolección</t>
  </si>
  <si>
    <t>Realizar una capacitación al personal de servicios generales sobre manejo de los residuos</t>
  </si>
  <si>
    <t>Coordinacion  de Calidad, SST</t>
  </si>
  <si>
    <t>Capacitaciones Realizada</t>
  </si>
  <si>
    <t>Coordinador de Mantenimineto</t>
  </si>
  <si>
    <t>Ejecuciòn</t>
  </si>
  <si>
    <t>MARTHA CECILIA CARDONA LÒPEZ</t>
  </si>
  <si>
    <t>Ejecución del plan de trabajo para el año 2022</t>
  </si>
  <si>
    <t>Ejecución del plan de trabajo en el SGSST</t>
  </si>
  <si>
    <t>80% de la ejecucion del plan de trabajo anual al interior de la ESE.</t>
  </si>
  <si>
    <t>(N° de actividades desarrolladas  en el periodoen el plan/nro de actividades propuestasen el periodo en el plan de trabajo) x 100</t>
  </si>
  <si>
    <t>Ejecucion de plan de capacitacion para el año 2022</t>
  </si>
  <si>
    <t>Ejecucion de plan de capacitacion vigente para el año 2022</t>
  </si>
  <si>
    <t>90% del plan de capacitacion establecido para le ESE.</t>
  </si>
  <si>
    <t>(N° de actividades de capacitacion/actividades propuestas de capacitacion) x 100</t>
  </si>
  <si>
    <t>Funcionamiento del Copasst</t>
  </si>
  <si>
    <t>realizar las 12 reuniones del comité programadas para el año 2022</t>
  </si>
  <si>
    <t>100% de los comités programados</t>
  </si>
  <si>
    <t>(N° de reuniones desarrolladas/No de reuniones propuestas) x 100</t>
  </si>
  <si>
    <t>Ejecucion de plan de prevencion y atencion de emergencias</t>
  </si>
  <si>
    <t>Ejecutar todas las actividades de simulacros para el año 2022</t>
  </si>
  <si>
    <t>100% de los simulacros propuestos para la institucion en el 2022</t>
  </si>
  <si>
    <t>(N° de actividades desarrolladas en el plan de emergencias/N° de actividades propuestas en el plan de emergencias) x100</t>
  </si>
  <si>
    <t>SST</t>
  </si>
  <si>
    <t>Seguimiento oficna de control interno</t>
  </si>
  <si>
    <t>DIANA MARCELA FRANCO PATIÑO</t>
  </si>
  <si>
    <t>Líder SISTEMAS</t>
  </si>
  <si>
    <t xml:space="preserve">Realizar auditorias a las historias clinicas de Hipertension </t>
  </si>
  <si>
    <t>Ing Sistemas</t>
  </si>
  <si>
    <t xml:space="preserve">Ing Sistemas </t>
  </si>
  <si>
    <t>Solicitar al área de sistemas el envió del reporte de la Resolucion 202 antes del reporte a cada EPS, para verificar la calidad de dato.</t>
  </si>
  <si>
    <t>Jefe coordinador  de urgencias y hospitalización</t>
  </si>
  <si>
    <t xml:space="preserve">Disminuir las  bajas por medicamentos vencidos y evitar que un producto vencido llegue hacer utilizado por los usuarios </t>
  </si>
  <si>
    <t>Total de Medicamentos Vencidos /Total de Medicamentos                       en el inventario</t>
  </si>
  <si>
    <t>Jefe Coordinadora de Consulta Externa
Jefes de urgencias</t>
  </si>
  <si>
    <t>Jefe responsable de implementacion de MIAS Y RIAS (Jefe Yazmin)</t>
  </si>
  <si>
    <t>Ing Sistemas_ Jefe responsable de MIAS Y RIAS  (Jee Yazmin)</t>
  </si>
  <si>
    <t>Jefe responsable de MIAS Y RIAS  (Jee Yazmin)</t>
  </si>
  <si>
    <t>Jefe responsable de MIAS Y RIAS  (Jee Yazmin)
Ingeniera de sistemas responsable de sistemas de información</t>
  </si>
  <si>
    <t>Coordiandora vacunación</t>
  </si>
  <si>
    <t>Jefe Coordianadora consulta externa</t>
  </si>
  <si>
    <t>Regente de farmacia</t>
  </si>
  <si>
    <t xml:space="preserve">Regente de farmacia  Y AUXILIARES DEL SERVICIO FARMACEUTICO ,  CONTADOR </t>
  </si>
  <si>
    <t>Regente de Farmacia</t>
  </si>
  <si>
    <t>Contratista responsable de seguridad y salud en el trabajo</t>
  </si>
  <si>
    <t>Aplicación de las listas de chequeo según resolución 3100  del 2019 a los servicios asistenciales habilitados  en  la ESE Hospital San Vicente de Paúl de Filandia</t>
  </si>
  <si>
    <t>Gerencia - Subgerencia - Control Interno - 
Calidad - Áreas involucradas resoonsables de las políticas</t>
  </si>
  <si>
    <t>Coordinacion  de mantenimiento / Ingeniero biomédico</t>
  </si>
  <si>
    <t>Coordinadora carterta</t>
  </si>
  <si>
    <t>Coordinadoras facturación y cartera</t>
  </si>
  <si>
    <t>Coordinador cartera y auditor médico</t>
  </si>
  <si>
    <t>Regente</t>
  </si>
  <si>
    <t>Subgerente  y ordenador de gasto.</t>
  </si>
  <si>
    <t>Subgerente
Regente de farmacia</t>
  </si>
  <si>
    <t xml:space="preserve">Asesor Juridico Externo </t>
  </si>
  <si>
    <t xml:space="preserve">Evaluación y analisis de los procesos que hayan sido fallados en contra de la entidad con el fin de determinar la procedencia de la acción de repetición </t>
  </si>
  <si>
    <t>Contratista- Seguridad y salud en el trabajo</t>
  </si>
  <si>
    <t>Evaluacion del plan anticorrupción</t>
  </si>
  <si>
    <t>MIRIAM RUIZ RUIZ</t>
  </si>
  <si>
    <t>MIRIOAM RUIZ RUIZ</t>
  </si>
  <si>
    <t>Jefe coordinadora de Consulta Externa</t>
  </si>
  <si>
    <t>LINI JOHANNA HOYOS QUINTERO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</si>
</sst>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0.0%"/>
  </numFmts>
  <fonts count="29" x14ac:knownFonts="1">
    <font>
      <sz val="11"/>
      <color theme="1"/>
      <name val="Calibri"/>
      <family val="2"/>
      <scheme val="minor"/>
    </font>
    <font>
      <sz val="12"/>
      <name val="Tahoma"/>
      <family val="2"/>
    </font>
    <font>
      <b/>
      <sz val="12"/>
      <name val="Tahoma"/>
      <family val="2"/>
    </font>
    <font>
      <sz val="12"/>
      <color theme="1"/>
      <name val="Tahoma"/>
      <family val="2"/>
    </font>
    <font>
      <b/>
      <sz val="10"/>
      <name val="Arial"/>
      <family val="2"/>
    </font>
    <font>
      <sz val="10"/>
      <name val="Arial"/>
      <family val="2"/>
    </font>
    <font>
      <sz val="11"/>
      <color theme="1"/>
      <name val="Calibri"/>
      <family val="2"/>
      <scheme val="minor"/>
    </font>
    <font>
      <b/>
      <sz val="10"/>
      <name val="Tahoma"/>
      <family val="2"/>
    </font>
    <font>
      <b/>
      <sz val="11"/>
      <name val="Tahoma"/>
      <family val="2"/>
    </font>
    <font>
      <b/>
      <sz val="16"/>
      <color theme="1"/>
      <name val="Tahoma"/>
      <family val="2"/>
    </font>
    <font>
      <b/>
      <sz val="11"/>
      <color theme="1"/>
      <name val="Century Gothic"/>
      <family val="2"/>
    </font>
    <font>
      <sz val="10"/>
      <color theme="1"/>
      <name val="Arial"/>
      <family val="2"/>
    </font>
    <font>
      <sz val="10"/>
      <color theme="1"/>
      <name val="Tahoma"/>
      <family val="2"/>
    </font>
    <font>
      <sz val="10"/>
      <name val="Tahoma"/>
      <family val="2"/>
    </font>
    <font>
      <b/>
      <u/>
      <sz val="12"/>
      <name val="Tahoma"/>
      <family val="2"/>
    </font>
    <font>
      <sz val="11"/>
      <color rgb="FF000000"/>
      <name val="Calibri"/>
      <family val="2"/>
      <scheme val="minor"/>
    </font>
    <font>
      <sz val="8"/>
      <name val="Arial"/>
      <family val="2"/>
    </font>
    <font>
      <sz val="9"/>
      <name val="Arial"/>
      <family val="2"/>
    </font>
    <font>
      <sz val="14"/>
      <name val="Tahoma"/>
      <family val="2"/>
    </font>
    <font>
      <b/>
      <sz val="12"/>
      <name val="Arial"/>
      <family val="2"/>
    </font>
    <font>
      <sz val="12"/>
      <name val="Arial"/>
      <family val="2"/>
    </font>
    <font>
      <sz val="12"/>
      <color theme="1"/>
      <name val="Arial"/>
      <family val="2"/>
    </font>
    <font>
      <sz val="12"/>
      <color rgb="FFFF0000"/>
      <name val="Tahoma"/>
      <family val="2"/>
    </font>
    <font>
      <b/>
      <sz val="14"/>
      <name val="Tahoma"/>
      <family val="2"/>
    </font>
    <font>
      <sz val="14"/>
      <color theme="1"/>
      <name val="Tahoma"/>
      <family val="2"/>
    </font>
    <font>
      <u/>
      <sz val="12"/>
      <name val="Tahoma"/>
      <family val="2"/>
    </font>
    <font>
      <b/>
      <sz val="9"/>
      <color indexed="81"/>
      <name val="Tahoma"/>
      <family val="2"/>
    </font>
    <font>
      <sz val="9"/>
      <color indexed="81"/>
      <name val="Tahoma"/>
      <family val="2"/>
    </font>
    <font>
      <b/>
      <u/>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6" fillId="0" borderId="0" applyFont="0" applyFill="0" applyBorder="0" applyAlignment="0" applyProtection="0"/>
    <xf numFmtId="0" fontId="15" fillId="0" borderId="0"/>
  </cellStyleXfs>
  <cellXfs count="566">
    <xf numFmtId="0" fontId="0" fillId="0" borderId="0" xfId="0"/>
    <xf numFmtId="0" fontId="1" fillId="0" borderId="0" xfId="0" applyFont="1" applyAlignment="1">
      <alignment vertical="center"/>
    </xf>
    <xf numFmtId="0" fontId="1" fillId="0" borderId="0" xfId="0" applyFont="1" applyFill="1" applyAlignment="1">
      <alignment vertical="center"/>
    </xf>
    <xf numFmtId="0" fontId="1" fillId="0" borderId="1" xfId="0" applyFont="1" applyBorder="1" applyAlignment="1">
      <alignment vertical="center" wrapText="1"/>
    </xf>
    <xf numFmtId="164" fontId="1" fillId="0" borderId="1" xfId="0" applyNumberFormat="1" applyFont="1" applyBorder="1" applyAlignment="1">
      <alignment horizontal="justify" vertical="center" wrapText="1"/>
    </xf>
    <xf numFmtId="0" fontId="1" fillId="0" borderId="0" xfId="0" applyFont="1" applyAlignment="1">
      <alignment horizontal="center" vertical="center"/>
    </xf>
    <xf numFmtId="0" fontId="1" fillId="0" borderId="0" xfId="0" applyFont="1" applyAlignment="1">
      <alignmen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justify" vertical="center" wrapText="1"/>
    </xf>
    <xf numFmtId="0" fontId="1" fillId="3" borderId="1" xfId="0" applyFont="1" applyFill="1" applyBorder="1" applyAlignment="1">
      <alignment horizontal="justify" vertical="center" wrapText="1"/>
    </xf>
    <xf numFmtId="0" fontId="1" fillId="0" borderId="1" xfId="0" applyFont="1" applyBorder="1" applyAlignment="1">
      <alignment vertical="center"/>
    </xf>
    <xf numFmtId="0" fontId="3" fillId="0" borderId="1" xfId="0" quotePrefix="1" applyFont="1" applyBorder="1" applyAlignment="1">
      <alignment horizontal="justify" vertical="center" wrapText="1"/>
    </xf>
    <xf numFmtId="0" fontId="3" fillId="0" borderId="1" xfId="0" applyFont="1" applyBorder="1" applyAlignment="1">
      <alignment horizontal="justify" vertical="center" wrapText="1"/>
    </xf>
    <xf numFmtId="0" fontId="1" fillId="0" borderId="7" xfId="0" applyFont="1" applyBorder="1" applyAlignment="1">
      <alignment vertical="center"/>
    </xf>
    <xf numFmtId="0" fontId="2" fillId="0" borderId="0" xfId="0" applyFont="1" applyAlignment="1">
      <alignment vertical="center"/>
    </xf>
    <xf numFmtId="9" fontId="1" fillId="0" borderId="1" xfId="0" applyNumberFormat="1" applyFont="1" applyBorder="1" applyAlignment="1">
      <alignment horizontal="center" vertical="center" wrapText="1"/>
    </xf>
    <xf numFmtId="0" fontId="5" fillId="0" borderId="0" xfId="0" applyFont="1" applyBorder="1" applyAlignment="1">
      <alignment vertical="center" wrapText="1"/>
    </xf>
    <xf numFmtId="0" fontId="1" fillId="0" borderId="1" xfId="0" quotePrefix="1" applyFont="1" applyBorder="1" applyAlignment="1">
      <alignment horizontal="justify" vertical="center" wrapText="1"/>
    </xf>
    <xf numFmtId="0" fontId="3" fillId="0" borderId="5" xfId="0" quotePrefix="1" applyFont="1" applyBorder="1" applyAlignment="1">
      <alignment horizontal="center" vertical="center" wrapText="1"/>
    </xf>
    <xf numFmtId="0" fontId="1" fillId="0" borderId="5" xfId="0" applyFont="1" applyBorder="1" applyAlignment="1">
      <alignment horizontal="justify" vertical="center" wrapText="1"/>
    </xf>
    <xf numFmtId="164" fontId="1" fillId="0" borderId="5" xfId="0" applyNumberFormat="1" applyFont="1" applyBorder="1" applyAlignment="1">
      <alignment horizontal="center" vertical="center" wrapText="1"/>
    </xf>
    <xf numFmtId="0" fontId="1" fillId="0" borderId="1" xfId="0" quotePrefix="1" applyFont="1" applyBorder="1" applyAlignment="1">
      <alignment horizontal="left" vertical="center" wrapText="1"/>
    </xf>
    <xf numFmtId="0" fontId="3" fillId="0" borderId="1"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1" fillId="3" borderId="1" xfId="0" applyFont="1" applyFill="1" applyBorder="1" applyAlignment="1">
      <alignment horizontal="center" vertical="center" wrapText="1"/>
    </xf>
    <xf numFmtId="0" fontId="5" fillId="0" borderId="0" xfId="0" applyFont="1" applyBorder="1" applyAlignment="1">
      <alignment horizontal="center" vertical="center" wrapText="1"/>
    </xf>
    <xf numFmtId="0" fontId="2" fillId="5" borderId="1" xfId="0" applyFont="1" applyFill="1" applyBorder="1" applyAlignment="1">
      <alignment vertical="center"/>
    </xf>
    <xf numFmtId="0" fontId="2" fillId="5" borderId="5"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0" xfId="0" applyAlignment="1">
      <alignment horizontal="center"/>
    </xf>
    <xf numFmtId="0" fontId="10" fillId="6" borderId="1" xfId="0" applyFont="1" applyFill="1" applyBorder="1" applyAlignment="1">
      <alignment horizontal="left" vertical="center" wrapText="1"/>
    </xf>
    <xf numFmtId="0" fontId="3" fillId="0" borderId="4" xfId="0" applyFont="1" applyBorder="1" applyAlignment="1">
      <alignment horizontal="left" vertical="center"/>
    </xf>
    <xf numFmtId="14" fontId="3" fillId="0" borderId="4" xfId="0" applyNumberFormat="1" applyFont="1" applyBorder="1" applyAlignment="1">
      <alignment horizontal="left" vertical="center"/>
    </xf>
    <xf numFmtId="49" fontId="3" fillId="0" borderId="4" xfId="0" applyNumberFormat="1" applyFont="1" applyBorder="1" applyAlignment="1">
      <alignment horizontal="left" vertical="center"/>
    </xf>
    <xf numFmtId="0" fontId="3" fillId="0" borderId="1" xfId="0" quotePrefix="1" applyFont="1" applyBorder="1" applyAlignment="1">
      <alignment horizontal="center" vertical="center" wrapText="1"/>
    </xf>
    <xf numFmtId="164" fontId="1" fillId="0" borderId="1" xfId="0" quotePrefix="1" applyNumberFormat="1" applyFont="1" applyBorder="1" applyAlignment="1">
      <alignment horizontal="center" vertical="center" wrapText="1"/>
    </xf>
    <xf numFmtId="0" fontId="3"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9" fontId="5" fillId="0" borderId="1" xfId="0" applyNumberFormat="1" applyFont="1" applyBorder="1" applyAlignment="1">
      <alignment vertical="center" wrapText="1"/>
    </xf>
    <xf numFmtId="0" fontId="13" fillId="0" borderId="0" xfId="0" applyFont="1" applyAlignment="1">
      <alignment vertical="center"/>
    </xf>
    <xf numFmtId="0" fontId="13" fillId="0" borderId="0" xfId="0" applyFont="1" applyAlignment="1">
      <alignment vertical="center" wrapText="1"/>
    </xf>
    <xf numFmtId="0" fontId="13" fillId="0" borderId="0" xfId="0" applyFont="1" applyFill="1" applyAlignment="1">
      <alignment vertical="center"/>
    </xf>
    <xf numFmtId="0" fontId="3" fillId="0" borderId="1" xfId="0" applyFont="1" applyBorder="1" applyAlignment="1">
      <alignment horizontal="left" vertical="center" wrapText="1"/>
    </xf>
    <xf numFmtId="9" fontId="1" fillId="0" borderId="1" xfId="0" applyNumberFormat="1" applyFont="1" applyBorder="1" applyAlignment="1">
      <alignment vertical="center"/>
    </xf>
    <xf numFmtId="9" fontId="1" fillId="0" borderId="1" xfId="0" applyNumberFormat="1" applyFont="1" applyBorder="1" applyAlignment="1">
      <alignment vertical="center" wrapText="1"/>
    </xf>
    <xf numFmtId="1" fontId="1"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vertical="center" wrapText="1"/>
    </xf>
    <xf numFmtId="165" fontId="14" fillId="4" borderId="1" xfId="0" applyNumberFormat="1" applyFont="1" applyFill="1" applyBorder="1" applyAlignment="1">
      <alignment horizontal="right" vertical="center" wrapText="1"/>
    </xf>
    <xf numFmtId="0" fontId="1" fillId="0" borderId="0" xfId="0" applyFont="1" applyFill="1" applyAlignment="1">
      <alignment horizontal="center" vertical="center"/>
    </xf>
    <xf numFmtId="10" fontId="1" fillId="0" borderId="0" xfId="0" applyNumberFormat="1" applyFont="1" applyAlignment="1">
      <alignment vertical="center"/>
    </xf>
    <xf numFmtId="14" fontId="1"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3" fillId="0" borderId="1" xfId="2" applyFont="1" applyFill="1" applyBorder="1" applyAlignment="1">
      <alignment horizontal="justify" vertical="center" wrapText="1"/>
    </xf>
    <xf numFmtId="9" fontId="1" fillId="0" borderId="1" xfId="0" applyNumberFormat="1" applyFont="1" applyBorder="1" applyAlignment="1">
      <alignment horizontal="justify" vertical="center" wrapText="1"/>
    </xf>
    <xf numFmtId="0" fontId="1" fillId="3" borderId="1" xfId="0" applyFont="1" applyFill="1" applyBorder="1" applyAlignment="1">
      <alignment vertical="center" wrapText="1"/>
    </xf>
    <xf numFmtId="164" fontId="1" fillId="0" borderId="1" xfId="0" applyNumberFormat="1" applyFont="1" applyFill="1" applyBorder="1" applyAlignment="1">
      <alignment horizontal="justify" vertical="center" wrapText="1"/>
    </xf>
    <xf numFmtId="0" fontId="1"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NumberFormat="1" applyFont="1" applyFill="1" applyBorder="1" applyAlignment="1">
      <alignment horizontal="left"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164" fontId="1" fillId="0" borderId="1" xfId="0" applyNumberFormat="1" applyFont="1" applyBorder="1" applyAlignment="1">
      <alignment vertical="center" wrapText="1"/>
    </xf>
    <xf numFmtId="0" fontId="3" fillId="0" borderId="1" xfId="0" applyNumberFormat="1" applyFont="1" applyFill="1" applyBorder="1" applyAlignment="1">
      <alignment horizontal="left" vertical="center" wrapText="1"/>
    </xf>
    <xf numFmtId="0" fontId="1" fillId="0" borderId="1" xfId="0" applyFont="1" applyFill="1" applyBorder="1" applyAlignment="1">
      <alignment vertical="center"/>
    </xf>
    <xf numFmtId="9" fontId="1" fillId="0" borderId="1" xfId="0" applyNumberFormat="1" applyFont="1" applyFill="1" applyBorder="1" applyAlignment="1">
      <alignment vertical="center" wrapText="1"/>
    </xf>
    <xf numFmtId="0" fontId="1" fillId="0" borderId="1" xfId="0" applyFont="1" applyBorder="1" applyAlignment="1">
      <alignment horizontal="justify" vertical="center"/>
    </xf>
    <xf numFmtId="9" fontId="1" fillId="0" borderId="1" xfId="0" applyNumberFormat="1" applyFont="1" applyFill="1" applyBorder="1" applyAlignment="1">
      <alignment horizontal="justify" vertical="center" wrapText="1"/>
    </xf>
    <xf numFmtId="165" fontId="14" fillId="5" borderId="1" xfId="0" applyNumberFormat="1" applyFont="1" applyFill="1" applyBorder="1" applyAlignment="1">
      <alignment horizontal="right" vertical="center" wrapText="1"/>
    </xf>
    <xf numFmtId="10" fontId="14" fillId="5" borderId="1" xfId="0" applyNumberFormat="1" applyFont="1" applyFill="1" applyBorder="1" applyAlignment="1">
      <alignment horizontal="right"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1" fillId="0" borderId="1" xfId="0" applyFont="1" applyBorder="1" applyAlignment="1">
      <alignment horizontal="center" vertical="center" wrapText="1"/>
    </xf>
    <xf numFmtId="10" fontId="1" fillId="0" borderId="1" xfId="0" applyNumberFormat="1" applyFont="1" applyBorder="1" applyAlignment="1">
      <alignment vertical="center"/>
    </xf>
    <xf numFmtId="164" fontId="1" fillId="0" borderId="1" xfId="0" applyNumberFormat="1" applyFont="1" applyBorder="1" applyAlignment="1">
      <alignment horizontal="left" vertical="center" wrapText="1"/>
    </xf>
    <xf numFmtId="0" fontId="1" fillId="0" borderId="0" xfId="0" applyFont="1" applyAlignment="1">
      <alignment horizontal="center" vertical="center" wrapText="1"/>
    </xf>
    <xf numFmtId="0" fontId="1" fillId="0" borderId="9" xfId="0" applyFont="1" applyBorder="1" applyAlignment="1">
      <alignment vertical="center"/>
    </xf>
    <xf numFmtId="0" fontId="1" fillId="0" borderId="6" xfId="0"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vertical="center"/>
    </xf>
    <xf numFmtId="16" fontId="1" fillId="0" borderId="1" xfId="0" applyNumberFormat="1" applyFont="1" applyBorder="1" applyAlignment="1">
      <alignment vertical="center" wrapText="1"/>
    </xf>
    <xf numFmtId="9" fontId="1" fillId="0" borderId="1" xfId="1" applyFont="1" applyBorder="1" applyAlignment="1">
      <alignment vertical="center"/>
    </xf>
    <xf numFmtId="0" fontId="1" fillId="0" borderId="1" xfId="0" applyFont="1" applyBorder="1" applyAlignment="1">
      <alignment horizontal="center" vertical="center"/>
    </xf>
    <xf numFmtId="9" fontId="1" fillId="0" borderId="1" xfId="1" applyNumberFormat="1" applyFont="1" applyBorder="1" applyAlignment="1">
      <alignment horizontal="center" vertical="center" wrapText="1"/>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6" xfId="0" applyFont="1" applyBorder="1" applyAlignment="1">
      <alignment vertical="center" wrapText="1"/>
    </xf>
    <xf numFmtId="0" fontId="2" fillId="0" borderId="7" xfId="0" applyFont="1" applyBorder="1" applyAlignment="1">
      <alignment vertical="center"/>
    </xf>
    <xf numFmtId="0" fontId="19" fillId="5" borderId="1" xfId="0" applyFont="1" applyFill="1" applyBorder="1" applyAlignment="1">
      <alignment horizontal="center" vertical="center" wrapText="1"/>
    </xf>
    <xf numFmtId="0" fontId="20" fillId="0" borderId="1" xfId="0" applyFont="1" applyBorder="1" applyAlignment="1">
      <alignment vertical="center" wrapText="1"/>
    </xf>
    <xf numFmtId="164" fontId="20" fillId="0" borderId="1" xfId="0" applyNumberFormat="1" applyFont="1" applyBorder="1" applyAlignment="1">
      <alignment vertical="center" wrapText="1"/>
    </xf>
    <xf numFmtId="0" fontId="20" fillId="3" borderId="1" xfId="0" quotePrefix="1" applyFont="1" applyFill="1" applyBorder="1" applyAlignment="1">
      <alignment vertical="center" wrapText="1"/>
    </xf>
    <xf numFmtId="9" fontId="20" fillId="0" borderId="1" xfId="0" applyNumberFormat="1" applyFont="1" applyBorder="1" applyAlignment="1">
      <alignment vertical="center" wrapText="1"/>
    </xf>
    <xf numFmtId="0" fontId="21" fillId="0" borderId="6" xfId="0" quotePrefix="1" applyFont="1" applyBorder="1" applyAlignment="1">
      <alignment horizontal="center" vertical="center" wrapText="1"/>
    </xf>
    <xf numFmtId="0" fontId="21" fillId="0" borderId="1" xfId="0" quotePrefix="1" applyFont="1" applyBorder="1" applyAlignment="1">
      <alignment horizontal="left" vertical="center" wrapText="1"/>
    </xf>
    <xf numFmtId="164" fontId="20" fillId="0" borderId="1" xfId="0" applyNumberFormat="1" applyFont="1" applyBorder="1" applyAlignment="1">
      <alignment horizontal="center" vertical="center" wrapText="1"/>
    </xf>
    <xf numFmtId="0" fontId="20" fillId="3" borderId="1" xfId="0" applyFont="1" applyFill="1" applyBorder="1" applyAlignment="1">
      <alignment vertical="center" wrapText="1"/>
    </xf>
    <xf numFmtId="0" fontId="20" fillId="0" borderId="6" xfId="0" applyFont="1" applyBorder="1" applyAlignment="1">
      <alignment vertical="center" wrapText="1"/>
    </xf>
    <xf numFmtId="9" fontId="20" fillId="0" borderId="1" xfId="0" applyNumberFormat="1" applyFont="1" applyFill="1" applyBorder="1" applyAlignment="1">
      <alignment vertical="center" wrapText="1"/>
    </xf>
    <xf numFmtId="9" fontId="20" fillId="0" borderId="6" xfId="0" applyNumberFormat="1" applyFont="1" applyFill="1" applyBorder="1" applyAlignment="1">
      <alignment vertical="center" wrapText="1"/>
    </xf>
    <xf numFmtId="0" fontId="20"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164" fontId="20" fillId="0" borderId="0" xfId="0" applyNumberFormat="1" applyFont="1" applyBorder="1" applyAlignment="1">
      <alignment vertical="center" wrapText="1"/>
    </xf>
    <xf numFmtId="9" fontId="20" fillId="0" borderId="0" xfId="0" applyNumberFormat="1" applyFont="1" applyBorder="1" applyAlignment="1">
      <alignment vertical="center" wrapText="1"/>
    </xf>
    <xf numFmtId="9" fontId="20" fillId="0" borderId="0" xfId="0" applyNumberFormat="1" applyFont="1" applyFill="1" applyBorder="1" applyAlignment="1">
      <alignment vertical="center" wrapText="1"/>
    </xf>
    <xf numFmtId="0" fontId="20" fillId="0" borderId="7" xfId="0" applyFont="1" applyBorder="1" applyAlignment="1">
      <alignment vertical="center" wrapText="1"/>
    </xf>
    <xf numFmtId="0" fontId="20" fillId="0" borderId="0" xfId="0" applyFont="1" applyAlignment="1">
      <alignment vertical="center"/>
    </xf>
    <xf numFmtId="0" fontId="19" fillId="0" borderId="0" xfId="0" applyFont="1" applyBorder="1" applyAlignment="1">
      <alignment vertical="center"/>
    </xf>
    <xf numFmtId="0" fontId="20" fillId="0" borderId="0" xfId="0" applyFont="1" applyBorder="1" applyAlignme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19" fillId="0" borderId="0" xfId="0" applyFont="1" applyAlignment="1">
      <alignment vertical="center"/>
    </xf>
    <xf numFmtId="0" fontId="19" fillId="5" borderId="1" xfId="0" applyFont="1" applyFill="1" applyBorder="1" applyAlignment="1">
      <alignment vertical="center"/>
    </xf>
    <xf numFmtId="0" fontId="19" fillId="5" borderId="5" xfId="0" applyFont="1" applyFill="1" applyBorder="1" applyAlignment="1">
      <alignment horizontal="center" vertical="center" wrapText="1"/>
    </xf>
    <xf numFmtId="164" fontId="20" fillId="0" borderId="1" xfId="0" applyNumberFormat="1" applyFont="1" applyFill="1" applyBorder="1" applyAlignment="1">
      <alignment vertical="center" wrapText="1"/>
    </xf>
    <xf numFmtId="14" fontId="20" fillId="0" borderId="1"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3" borderId="1" xfId="0" applyFont="1" applyFill="1" applyBorder="1" applyAlignment="1">
      <alignment horizontal="justify" vertical="center"/>
    </xf>
    <xf numFmtId="0" fontId="1" fillId="3" borderId="1" xfId="0" applyFont="1" applyFill="1" applyBorder="1" applyAlignment="1">
      <alignment horizontal="left" vertical="center" wrapText="1"/>
    </xf>
    <xf numFmtId="0" fontId="3" fillId="3" borderId="15" xfId="0" applyFont="1" applyFill="1" applyBorder="1" applyAlignment="1">
      <alignment horizontal="center" vertical="center" wrapText="1"/>
    </xf>
    <xf numFmtId="164" fontId="18" fillId="0" borderId="1" xfId="0" applyNumberFormat="1" applyFont="1" applyBorder="1" applyAlignment="1">
      <alignment horizontal="justify" vertical="center" wrapText="1"/>
    </xf>
    <xf numFmtId="164" fontId="18" fillId="0" borderId="1" xfId="0" applyNumberFormat="1" applyFont="1" applyBorder="1" applyAlignment="1">
      <alignment horizontal="center" vertical="center" wrapText="1"/>
    </xf>
    <xf numFmtId="0" fontId="18" fillId="0" borderId="1" xfId="0" applyFont="1" applyFill="1" applyBorder="1" applyAlignment="1">
      <alignment horizontal="center" vertical="center" wrapText="1"/>
    </xf>
    <xf numFmtId="9" fontId="18" fillId="0" borderId="1" xfId="0" applyNumberFormat="1" applyFont="1" applyBorder="1" applyAlignment="1">
      <alignment vertical="center"/>
    </xf>
    <xf numFmtId="0" fontId="18"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9" fontId="18" fillId="0" borderId="1" xfId="0" applyNumberFormat="1" applyFont="1" applyBorder="1" applyAlignment="1">
      <alignment vertical="center" wrapText="1"/>
    </xf>
    <xf numFmtId="0" fontId="18" fillId="3" borderId="1" xfId="0" applyFont="1" applyFill="1" applyBorder="1" applyAlignment="1">
      <alignment vertical="center" wrapText="1"/>
    </xf>
    <xf numFmtId="1" fontId="18" fillId="0" borderId="1" xfId="0" applyNumberFormat="1" applyFont="1" applyBorder="1" applyAlignment="1">
      <alignment vertical="center" wrapText="1"/>
    </xf>
    <xf numFmtId="0" fontId="18" fillId="0" borderId="12" xfId="0" applyFont="1" applyBorder="1" applyAlignment="1">
      <alignment vertical="center"/>
    </xf>
    <xf numFmtId="0" fontId="18" fillId="0" borderId="13" xfId="0" applyFont="1" applyBorder="1" applyAlignment="1">
      <alignment vertical="center" wrapText="1"/>
    </xf>
    <xf numFmtId="0" fontId="18" fillId="0" borderId="13" xfId="0" applyFont="1" applyBorder="1" applyAlignment="1">
      <alignment horizontal="center" vertical="center"/>
    </xf>
    <xf numFmtId="0" fontId="18" fillId="0" borderId="13" xfId="0" applyFont="1" applyBorder="1" applyAlignment="1">
      <alignment vertical="center"/>
    </xf>
    <xf numFmtId="0" fontId="18" fillId="0" borderId="8" xfId="0" applyFont="1" applyBorder="1" applyAlignment="1">
      <alignment vertical="center"/>
    </xf>
    <xf numFmtId="0" fontId="18" fillId="0" borderId="0" xfId="0" applyFont="1" applyBorder="1" applyAlignment="1">
      <alignment vertical="center" wrapText="1"/>
    </xf>
    <xf numFmtId="0" fontId="18" fillId="0" borderId="0" xfId="0" applyFont="1" applyBorder="1" applyAlignment="1">
      <alignment horizontal="center" vertical="center"/>
    </xf>
    <xf numFmtId="0" fontId="18" fillId="0" borderId="0" xfId="0" applyFont="1" applyBorder="1" applyAlignment="1">
      <alignment vertical="center"/>
    </xf>
    <xf numFmtId="0" fontId="23" fillId="0" borderId="0" xfId="0" applyFont="1" applyBorder="1" applyAlignment="1">
      <alignment vertical="center"/>
    </xf>
    <xf numFmtId="0" fontId="18" fillId="0" borderId="0" xfId="0" applyFont="1" applyFill="1" applyBorder="1" applyAlignment="1">
      <alignment vertical="center"/>
    </xf>
    <xf numFmtId="0" fontId="23" fillId="5" borderId="1" xfId="0" applyFont="1" applyFill="1" applyBorder="1" applyAlignment="1">
      <alignment vertical="center"/>
    </xf>
    <xf numFmtId="0" fontId="23" fillId="5" borderId="1" xfId="0" applyFont="1" applyFill="1" applyBorder="1" applyAlignment="1">
      <alignment horizontal="center" vertical="center" wrapText="1"/>
    </xf>
    <xf numFmtId="0" fontId="23" fillId="5" borderId="2" xfId="0" applyFont="1" applyFill="1" applyBorder="1" applyAlignment="1">
      <alignment horizontal="center" vertical="center" wrapText="1"/>
    </xf>
    <xf numFmtId="164"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9" fontId="1" fillId="0" borderId="1" xfId="0" applyNumberFormat="1" applyFont="1" applyBorder="1" applyAlignment="1">
      <alignment horizontal="right" vertical="center" wrapText="1"/>
    </xf>
    <xf numFmtId="0" fontId="25" fillId="0" borderId="1" xfId="0" applyFont="1" applyBorder="1" applyAlignment="1">
      <alignment horizontal="justify" vertical="center" wrapText="1"/>
    </xf>
    <xf numFmtId="164" fontId="5" fillId="0" borderId="0" xfId="0" applyNumberFormat="1" applyFont="1" applyBorder="1" applyAlignment="1">
      <alignment horizontal="center" vertical="center" wrapText="1"/>
    </xf>
    <xf numFmtId="0" fontId="4" fillId="0" borderId="0" xfId="0" applyFont="1" applyBorder="1" applyAlignment="1">
      <alignment vertical="center" wrapText="1"/>
    </xf>
    <xf numFmtId="0" fontId="4" fillId="5"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Fill="1"/>
    <xf numFmtId="10" fontId="11" fillId="0" borderId="1" xfId="1" applyNumberFormat="1" applyFont="1" applyFill="1" applyBorder="1" applyAlignment="1">
      <alignment horizontal="justify" vertical="center" wrapText="1"/>
    </xf>
    <xf numFmtId="2" fontId="5" fillId="0" borderId="1" xfId="0" applyNumberFormat="1" applyFont="1" applyFill="1" applyBorder="1" applyAlignment="1">
      <alignment horizontal="justify" vertical="center" wrapText="1"/>
    </xf>
    <xf numFmtId="9" fontId="5" fillId="0" borderId="1" xfId="0" applyNumberFormat="1" applyFont="1" applyFill="1" applyBorder="1" applyAlignment="1">
      <alignment horizontal="justify" vertical="center" wrapText="1"/>
    </xf>
    <xf numFmtId="10" fontId="11"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justify" vertical="center" wrapText="1"/>
    </xf>
    <xf numFmtId="0" fontId="1" fillId="0" borderId="6" xfId="0" applyFont="1" applyFill="1" applyBorder="1" applyAlignment="1">
      <alignment horizontal="justify" vertical="center" wrapText="1"/>
    </xf>
    <xf numFmtId="164" fontId="1" fillId="0" borderId="1" xfId="0" applyNumberFormat="1" applyFont="1" applyFill="1" applyBorder="1" applyAlignment="1">
      <alignment horizontal="center" vertical="center" wrapText="1"/>
    </xf>
    <xf numFmtId="0" fontId="1" fillId="0" borderId="0" xfId="0" applyFont="1" applyAlignment="1">
      <alignment horizontal="justify" vertical="center" wrapText="1"/>
    </xf>
    <xf numFmtId="164" fontId="1" fillId="0" borderId="1" xfId="0" applyNumberFormat="1" applyFont="1" applyBorder="1" applyAlignment="1">
      <alignment horizontal="justify" vertical="center"/>
    </xf>
    <xf numFmtId="0" fontId="21" fillId="0" borderId="1" xfId="0" applyFont="1" applyFill="1" applyBorder="1" applyAlignment="1">
      <alignment horizontal="left" vertical="center" wrapText="1"/>
    </xf>
    <xf numFmtId="0" fontId="21" fillId="0" borderId="1" xfId="0" applyFont="1" applyBorder="1" applyAlignment="1">
      <alignment vertical="center" wrapText="1"/>
    </xf>
    <xf numFmtId="9" fontId="20" fillId="0" borderId="1" xfId="0" applyNumberFormat="1" applyFont="1" applyBorder="1" applyAlignment="1">
      <alignment horizontal="center" vertical="center" wrapText="1"/>
    </xf>
    <xf numFmtId="9" fontId="20" fillId="0" borderId="1" xfId="1" applyNumberFormat="1" applyFont="1" applyBorder="1" applyAlignment="1">
      <alignment horizontal="center" vertical="center" wrapText="1"/>
    </xf>
    <xf numFmtId="0" fontId="21" fillId="0" borderId="1" xfId="0" applyFont="1" applyBorder="1" applyAlignment="1">
      <alignment horizontal="justify" vertical="center"/>
    </xf>
    <xf numFmtId="0" fontId="20" fillId="0" borderId="1" xfId="0" applyFont="1" applyBorder="1" applyAlignment="1">
      <alignment horizontal="left" vertical="center" wrapText="1"/>
    </xf>
    <xf numFmtId="164"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wrapText="1"/>
    </xf>
    <xf numFmtId="49" fontId="1" fillId="0" borderId="1" xfId="0" applyNumberFormat="1" applyFont="1" applyFill="1" applyBorder="1" applyAlignment="1">
      <alignment horizontal="justify" vertical="center" wrapText="1"/>
    </xf>
    <xf numFmtId="9" fontId="1"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Fill="1" applyBorder="1" applyAlignment="1">
      <alignment horizontal="justify" vertical="center" wrapText="1"/>
    </xf>
    <xf numFmtId="0" fontId="1" fillId="0" borderId="1" xfId="0" applyFont="1" applyFill="1" applyBorder="1" applyAlignment="1">
      <alignment horizontal="left" vertical="center" wrapText="1"/>
    </xf>
    <xf numFmtId="9" fontId="1" fillId="0" borderId="1" xfId="0" applyNumberFormat="1" applyFont="1" applyBorder="1" applyAlignment="1">
      <alignment horizontal="left" vertical="center" wrapText="1"/>
    </xf>
    <xf numFmtId="9" fontId="1" fillId="0" borderId="5" xfId="0" applyNumberFormat="1" applyFont="1" applyBorder="1" applyAlignment="1">
      <alignment horizontal="left" vertical="center" wrapText="1"/>
    </xf>
    <xf numFmtId="164" fontId="1" fillId="0" borderId="5" xfId="0" applyNumberFormat="1" applyFont="1" applyBorder="1" applyAlignment="1">
      <alignment horizontal="left" vertical="center" wrapText="1"/>
    </xf>
    <xf numFmtId="0" fontId="1" fillId="0" borderId="6" xfId="0" applyFont="1" applyBorder="1" applyAlignment="1">
      <alignment horizontal="left" vertical="center" wrapText="1"/>
    </xf>
    <xf numFmtId="0" fontId="3" fillId="3" borderId="1" xfId="0" applyFont="1" applyFill="1" applyBorder="1" applyAlignment="1">
      <alignment horizontal="left" vertical="center" wrapText="1"/>
    </xf>
    <xf numFmtId="9" fontId="1" fillId="3" borderId="1" xfId="0" applyNumberFormat="1" applyFont="1" applyFill="1" applyBorder="1" applyAlignment="1">
      <alignment horizontal="left" vertical="center" wrapText="1"/>
    </xf>
    <xf numFmtId="164" fontId="1" fillId="3" borderId="1" xfId="0" applyNumberFormat="1" applyFont="1" applyFill="1" applyBorder="1" applyAlignment="1">
      <alignment horizontal="left" vertical="center" wrapText="1"/>
    </xf>
    <xf numFmtId="9" fontId="1" fillId="0" borderId="6" xfId="0" applyNumberFormat="1" applyFont="1" applyBorder="1" applyAlignment="1">
      <alignment horizontal="left" vertical="center" wrapText="1"/>
    </xf>
    <xf numFmtId="164" fontId="1" fillId="0" borderId="6" xfId="0" applyNumberFormat="1" applyFont="1" applyBorder="1" applyAlignment="1">
      <alignment horizontal="left" vertical="center" wrapText="1"/>
    </xf>
    <xf numFmtId="0" fontId="1" fillId="3" borderId="6" xfId="0" applyFont="1" applyFill="1" applyBorder="1" applyAlignment="1">
      <alignment horizontal="left" vertical="center" wrapText="1"/>
    </xf>
    <xf numFmtId="9" fontId="1" fillId="0" borderId="6" xfId="0" applyNumberFormat="1" applyFont="1" applyBorder="1" applyAlignment="1">
      <alignment vertical="center"/>
    </xf>
    <xf numFmtId="1" fontId="1" fillId="0" borderId="6" xfId="0" applyNumberFormat="1" applyFont="1" applyBorder="1" applyAlignment="1">
      <alignment vertical="center" wrapText="1"/>
    </xf>
    <xf numFmtId="0" fontId="1" fillId="0" borderId="1" xfId="0" applyFont="1" applyBorder="1" applyAlignment="1">
      <alignment horizontal="left" vertical="center"/>
    </xf>
    <xf numFmtId="0" fontId="1" fillId="3" borderId="5" xfId="0" applyFont="1" applyFill="1" applyBorder="1" applyAlignment="1">
      <alignment horizontal="center" vertical="center" wrapText="1"/>
    </xf>
    <xf numFmtId="0" fontId="21" fillId="0" borderId="1" xfId="0" applyFont="1" applyBorder="1" applyAlignment="1">
      <alignment horizontal="left" vertical="center" wrapText="1"/>
    </xf>
    <xf numFmtId="164" fontId="20" fillId="0" borderId="1" xfId="0" applyNumberFormat="1" applyFont="1" applyBorder="1" applyAlignment="1">
      <alignment horizontal="left" vertical="center" wrapText="1"/>
    </xf>
    <xf numFmtId="14" fontId="21" fillId="0" borderId="1" xfId="0" applyNumberFormat="1" applyFont="1" applyBorder="1" applyAlignment="1">
      <alignment horizontal="left" vertical="center" wrapText="1"/>
    </xf>
    <xf numFmtId="0" fontId="7" fillId="0" borderId="8" xfId="0" applyFont="1" applyBorder="1" applyAlignment="1">
      <alignment vertical="center"/>
    </xf>
    <xf numFmtId="0" fontId="13" fillId="0" borderId="10" xfId="0" applyFont="1" applyBorder="1" applyAlignment="1">
      <alignment vertical="center"/>
    </xf>
    <xf numFmtId="0" fontId="1" fillId="0" borderId="1" xfId="0" applyFont="1" applyBorder="1" applyAlignment="1">
      <alignment vertical="center" wrapText="1"/>
    </xf>
    <xf numFmtId="9" fontId="1" fillId="2" borderId="1" xfId="0" applyNumberFormat="1" applyFont="1" applyFill="1" applyBorder="1" applyAlignment="1">
      <alignment vertical="center" wrapText="1"/>
    </xf>
    <xf numFmtId="9" fontId="1" fillId="2" borderId="1" xfId="0" applyNumberFormat="1" applyFont="1" applyFill="1" applyBorder="1" applyAlignment="1">
      <alignment horizontal="justify" vertical="center" wrapText="1"/>
    </xf>
    <xf numFmtId="164" fontId="1" fillId="3" borderId="1" xfId="0" applyNumberFormat="1" applyFont="1" applyFill="1" applyBorder="1" applyAlignment="1">
      <alignment vertical="center" wrapText="1"/>
    </xf>
    <xf numFmtId="9" fontId="1" fillId="3" borderId="1" xfId="0" applyNumberFormat="1" applyFont="1" applyFill="1" applyBorder="1" applyAlignment="1">
      <alignment vertical="center" wrapText="1"/>
    </xf>
    <xf numFmtId="0" fontId="1" fillId="0" borderId="11" xfId="0" applyFont="1" applyBorder="1" applyAlignment="1">
      <alignment vertical="center"/>
    </xf>
    <xf numFmtId="0" fontId="17" fillId="0" borderId="0" xfId="0" applyFont="1" applyAlignment="1">
      <alignment horizontal="center" vertical="center"/>
    </xf>
    <xf numFmtId="0" fontId="1" fillId="3" borderId="1" xfId="0" applyFont="1" applyFill="1" applyBorder="1" applyAlignment="1">
      <alignment horizontal="justify" vertical="center" wrapText="1"/>
    </xf>
    <xf numFmtId="17"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vertical="center"/>
    </xf>
    <xf numFmtId="0" fontId="12" fillId="0" borderId="0" xfId="0" applyFont="1"/>
    <xf numFmtId="0" fontId="1" fillId="0" borderId="5" xfId="0" applyFont="1" applyBorder="1" applyAlignment="1">
      <alignment vertical="center" wrapText="1"/>
    </xf>
    <xf numFmtId="9" fontId="1" fillId="0" borderId="5" xfId="0" applyNumberFormat="1" applyFont="1" applyBorder="1" applyAlignment="1">
      <alignment horizontal="center" vertical="center" wrapText="1"/>
    </xf>
    <xf numFmtId="165" fontId="28" fillId="5" borderId="1" xfId="0" applyNumberFormat="1" applyFont="1" applyFill="1" applyBorder="1" applyAlignment="1">
      <alignment horizontal="right" vertical="center" wrapText="1"/>
    </xf>
    <xf numFmtId="0" fontId="1" fillId="0" borderId="12" xfId="0" applyFont="1" applyBorder="1" applyAlignment="1">
      <alignment vertical="center"/>
    </xf>
    <xf numFmtId="0" fontId="1" fillId="0" borderId="13"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1" fillId="0" borderId="10" xfId="0" applyFont="1" applyBorder="1" applyAlignment="1">
      <alignment vertical="center"/>
    </xf>
    <xf numFmtId="0" fontId="1" fillId="0" borderId="14" xfId="0" applyFont="1" applyBorder="1" applyAlignment="1">
      <alignment vertical="center"/>
    </xf>
    <xf numFmtId="0" fontId="13" fillId="0" borderId="8" xfId="0" applyFont="1" applyBorder="1" applyAlignment="1">
      <alignment vertical="center"/>
    </xf>
    <xf numFmtId="0" fontId="13" fillId="0" borderId="0" xfId="0" applyFont="1" applyFill="1" applyBorder="1" applyAlignment="1">
      <alignment vertical="center"/>
    </xf>
    <xf numFmtId="0" fontId="0" fillId="0" borderId="10" xfId="0" applyBorder="1"/>
    <xf numFmtId="0" fontId="0" fillId="0" borderId="7" xfId="0" applyBorder="1"/>
    <xf numFmtId="0" fontId="0" fillId="0" borderId="7" xfId="0" applyBorder="1" applyAlignment="1">
      <alignment horizontal="center"/>
    </xf>
    <xf numFmtId="0" fontId="0" fillId="0" borderId="11" xfId="0" applyBorder="1"/>
    <xf numFmtId="0" fontId="2" fillId="5" borderId="2" xfId="0" applyFont="1" applyFill="1" applyBorder="1" applyAlignment="1">
      <alignment vertical="center" wrapText="1"/>
    </xf>
    <xf numFmtId="0" fontId="2" fillId="5" borderId="3" xfId="0" applyFont="1" applyFill="1" applyBorder="1" applyAlignment="1">
      <alignment vertical="center" wrapText="1"/>
    </xf>
    <xf numFmtId="0" fontId="2" fillId="5" borderId="4" xfId="0" applyFont="1" applyFill="1" applyBorder="1" applyAlignment="1">
      <alignment vertical="center" wrapText="1"/>
    </xf>
    <xf numFmtId="0" fontId="21" fillId="0" borderId="5" xfId="0" applyFont="1" applyBorder="1" applyAlignment="1">
      <alignment horizontal="left" vertical="center" wrapText="1"/>
    </xf>
    <xf numFmtId="14" fontId="21" fillId="0" borderId="5" xfId="0" applyNumberFormat="1" applyFont="1" applyBorder="1" applyAlignment="1">
      <alignment horizontal="left" vertical="center" wrapText="1"/>
    </xf>
    <xf numFmtId="0" fontId="1" fillId="0" borderId="5" xfId="0" applyFont="1" applyBorder="1" applyAlignment="1">
      <alignment vertical="center"/>
    </xf>
    <xf numFmtId="0" fontId="5" fillId="0" borderId="0"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0" fontId="2" fillId="5" borderId="3" xfId="0" applyFont="1" applyFill="1" applyBorder="1" applyAlignment="1">
      <alignment horizontal="left" vertical="center" wrapText="1"/>
    </xf>
    <xf numFmtId="0" fontId="23" fillId="5" borderId="3" xfId="0" applyFont="1" applyFill="1" applyBorder="1" applyAlignment="1">
      <alignment vertical="center" wrapText="1"/>
    </xf>
    <xf numFmtId="0" fontId="23" fillId="5" borderId="4" xfId="0" applyFont="1" applyFill="1" applyBorder="1" applyAlignment="1">
      <alignmen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12" xfId="0" applyFont="1" applyFill="1" applyBorder="1" applyAlignment="1">
      <alignment vertical="center"/>
    </xf>
    <xf numFmtId="0" fontId="18" fillId="5" borderId="13" xfId="0" applyFont="1" applyFill="1" applyBorder="1" applyAlignment="1">
      <alignment vertical="center" wrapText="1"/>
    </xf>
    <xf numFmtId="0" fontId="18" fillId="5" borderId="13" xfId="0" applyFont="1" applyFill="1" applyBorder="1" applyAlignment="1">
      <alignment horizontal="center" vertical="center"/>
    </xf>
    <xf numFmtId="0" fontId="18" fillId="5" borderId="13" xfId="0" applyFont="1" applyFill="1" applyBorder="1" applyAlignment="1">
      <alignment vertical="center"/>
    </xf>
    <xf numFmtId="0" fontId="18" fillId="5" borderId="5" xfId="0" applyFont="1" applyFill="1" applyBorder="1" applyAlignment="1">
      <alignment vertical="center"/>
    </xf>
    <xf numFmtId="0" fontId="18" fillId="0" borderId="14"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18" fillId="0" borderId="7" xfId="0" applyFont="1" applyBorder="1" applyAlignment="1">
      <alignment vertical="center"/>
    </xf>
    <xf numFmtId="0" fontId="18" fillId="0" borderId="11" xfId="0" applyFont="1" applyBorder="1" applyAlignment="1">
      <alignment vertical="center"/>
    </xf>
    <xf numFmtId="15" fontId="5" fillId="0" borderId="0" xfId="0" applyNumberFormat="1" applyFont="1" applyBorder="1" applyAlignment="1">
      <alignment vertical="center"/>
    </xf>
    <xf numFmtId="15" fontId="5" fillId="0" borderId="12" xfId="0" applyNumberFormat="1" applyFont="1" applyBorder="1" applyAlignment="1">
      <alignment vertical="center"/>
    </xf>
    <xf numFmtId="15" fontId="5" fillId="0" borderId="13" xfId="0" applyNumberFormat="1" applyFont="1" applyBorder="1" applyAlignment="1">
      <alignment vertical="center"/>
    </xf>
    <xf numFmtId="15" fontId="5" fillId="0" borderId="14" xfId="0" applyNumberFormat="1" applyFont="1" applyBorder="1" applyAlignment="1">
      <alignment vertical="center"/>
    </xf>
    <xf numFmtId="15" fontId="5" fillId="0" borderId="8" xfId="0" applyNumberFormat="1" applyFont="1" applyBorder="1" applyAlignment="1">
      <alignment vertical="center"/>
    </xf>
    <xf numFmtId="15" fontId="5" fillId="0" borderId="9" xfId="0" applyNumberFormat="1" applyFont="1" applyBorder="1" applyAlignment="1">
      <alignment vertical="center"/>
    </xf>
    <xf numFmtId="15" fontId="5" fillId="0" borderId="10" xfId="0" applyNumberFormat="1" applyFont="1" applyBorder="1" applyAlignment="1">
      <alignment vertical="center"/>
    </xf>
    <xf numFmtId="15" fontId="5" fillId="0" borderId="7" xfId="0" applyNumberFormat="1" applyFont="1" applyBorder="1" applyAlignment="1">
      <alignment vertical="center"/>
    </xf>
    <xf numFmtId="15" fontId="5" fillId="0" borderId="11" xfId="0" applyNumberFormat="1" applyFont="1" applyBorder="1" applyAlignment="1">
      <alignment vertical="center"/>
    </xf>
    <xf numFmtId="0" fontId="2" fillId="5" borderId="4" xfId="0" applyFont="1" applyFill="1" applyBorder="1" applyAlignment="1">
      <alignment horizontal="left" vertical="center" wrapText="1"/>
    </xf>
    <xf numFmtId="0" fontId="0" fillId="0" borderId="0" xfId="0" applyBorder="1" applyAlignment="1"/>
    <xf numFmtId="0" fontId="0" fillId="0" borderId="12" xfId="0" applyBorder="1" applyAlignment="1"/>
    <xf numFmtId="0" fontId="0" fillId="0" borderId="13" xfId="0" applyBorder="1" applyAlignment="1"/>
    <xf numFmtId="0" fontId="0" fillId="0" borderId="14" xfId="0" applyBorder="1" applyAlignment="1"/>
    <xf numFmtId="0" fontId="0" fillId="0" borderId="8" xfId="0" applyBorder="1" applyAlignment="1"/>
    <xf numFmtId="0" fontId="0" fillId="0" borderId="9" xfId="0" applyBorder="1" applyAlignment="1"/>
    <xf numFmtId="0" fontId="0" fillId="0" borderId="10" xfId="0" applyBorder="1" applyAlignment="1"/>
    <xf numFmtId="0" fontId="0" fillId="0" borderId="7" xfId="0" applyBorder="1" applyAlignment="1"/>
    <xf numFmtId="0" fontId="0" fillId="0" borderId="11" xfId="0" applyBorder="1" applyAlignment="1"/>
    <xf numFmtId="0" fontId="0" fillId="0" borderId="8" xfId="0" applyBorder="1"/>
    <xf numFmtId="0" fontId="0" fillId="0" borderId="0" xfId="0" applyBorder="1"/>
    <xf numFmtId="0" fontId="0" fillId="0" borderId="0" xfId="0" applyBorder="1" applyAlignment="1">
      <alignment horizontal="center"/>
    </xf>
    <xf numFmtId="0" fontId="0" fillId="0" borderId="9" xfId="0" applyBorder="1"/>
    <xf numFmtId="0" fontId="3" fillId="0" borderId="5" xfId="0" quotePrefix="1" applyFont="1" applyBorder="1" applyAlignment="1">
      <alignment horizontal="center" vertical="center" wrapText="1"/>
    </xf>
    <xf numFmtId="0" fontId="1" fillId="0" borderId="1" xfId="0" applyFont="1" applyBorder="1" applyAlignment="1">
      <alignment horizontal="justify" vertical="center" wrapText="1"/>
    </xf>
    <xf numFmtId="164" fontId="1"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2" fillId="5" borderId="1" xfId="0" applyFont="1" applyFill="1" applyBorder="1" applyAlignment="1">
      <alignment horizontal="center" vertical="center"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1" fillId="0" borderId="1" xfId="0" applyFont="1" applyBorder="1" applyAlignment="1">
      <alignment vertical="center" wrapText="1"/>
    </xf>
    <xf numFmtId="9" fontId="3" fillId="0" borderId="1" xfId="1" applyFont="1" applyBorder="1" applyAlignment="1">
      <alignment horizontal="center"/>
    </xf>
    <xf numFmtId="9" fontId="3" fillId="0" borderId="1" xfId="0" applyNumberFormat="1" applyFont="1" applyBorder="1" applyAlignment="1">
      <alignment horizontal="center"/>
    </xf>
    <xf numFmtId="9" fontId="3" fillId="0" borderId="1" xfId="0" applyNumberFormat="1" applyFont="1" applyBorder="1" applyAlignment="1">
      <alignment horizontal="center" vertical="center"/>
    </xf>
    <xf numFmtId="0" fontId="1" fillId="0" borderId="1" xfId="0" applyFont="1" applyBorder="1" applyAlignment="1">
      <alignment vertical="center" wrapText="1"/>
    </xf>
    <xf numFmtId="0" fontId="1"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1"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9" fontId="1" fillId="0" borderId="1" xfId="0" applyNumberFormat="1" applyFont="1" applyFill="1" applyBorder="1" applyAlignment="1">
      <alignment horizontal="right" vertical="center" wrapText="1"/>
    </xf>
    <xf numFmtId="9" fontId="11" fillId="0" borderId="1" xfId="1" applyNumberFormat="1" applyFont="1" applyFill="1" applyBorder="1" applyAlignment="1">
      <alignment horizontal="justify" vertical="center" wrapText="1"/>
    </xf>
    <xf numFmtId="0" fontId="5" fillId="0" borderId="1" xfId="0" applyFont="1" applyBorder="1" applyAlignment="1">
      <alignment horizontal="center" vertical="center" wrapText="1"/>
    </xf>
    <xf numFmtId="0" fontId="0" fillId="0" borderId="1" xfId="0" applyBorder="1"/>
    <xf numFmtId="0" fontId="0" fillId="0" borderId="1" xfId="0" applyBorder="1" applyAlignment="1">
      <alignment vertical="top" wrapText="1"/>
    </xf>
    <xf numFmtId="0" fontId="1" fillId="0" borderId="1" xfId="0" applyFont="1" applyBorder="1" applyAlignment="1">
      <alignment vertical="center" wrapText="1"/>
    </xf>
    <xf numFmtId="9" fontId="1" fillId="0" borderId="1" xfId="0" applyNumberFormat="1" applyFont="1" applyFill="1" applyBorder="1" applyAlignment="1">
      <alignment horizontal="center" vertical="center" wrapText="1"/>
    </xf>
    <xf numFmtId="9" fontId="1" fillId="0" borderId="1" xfId="0" applyNumberFormat="1" applyFont="1" applyFill="1" applyBorder="1" applyAlignment="1">
      <alignment vertical="center"/>
    </xf>
    <xf numFmtId="0" fontId="1" fillId="0" borderId="6" xfId="0" applyFont="1" applyFill="1" applyBorder="1" applyAlignment="1">
      <alignment vertical="center" wrapText="1"/>
    </xf>
    <xf numFmtId="9" fontId="1" fillId="0" borderId="1" xfId="0" applyNumberFormat="1" applyFont="1" applyFill="1" applyBorder="1" applyAlignment="1">
      <alignment horizontal="left" vertical="center" wrapText="1"/>
    </xf>
    <xf numFmtId="0" fontId="1" fillId="3" borderId="1" xfId="0" applyFont="1" applyFill="1" applyBorder="1" applyAlignment="1">
      <alignment horizontal="justify" vertical="center" wrapText="1"/>
    </xf>
    <xf numFmtId="9" fontId="1" fillId="0" borderId="5" xfId="0" applyNumberFormat="1" applyFont="1" applyBorder="1" applyAlignment="1">
      <alignment vertical="center"/>
    </xf>
    <xf numFmtId="9" fontId="1" fillId="0" borderId="5" xfId="0" applyNumberFormat="1" applyFont="1" applyBorder="1" applyAlignment="1">
      <alignment horizontal="center" vertical="center" wrapText="1"/>
    </xf>
    <xf numFmtId="9" fontId="1" fillId="0" borderId="15"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3" fillId="0" borderId="1" xfId="0" applyFont="1" applyBorder="1" applyAlignment="1">
      <alignment horizontal="left" vertical="center" wrapText="1"/>
    </xf>
    <xf numFmtId="9" fontId="1" fillId="0"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19"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6" xfId="0" applyFont="1" applyFill="1" applyBorder="1" applyAlignment="1">
      <alignment horizontal="center" vertical="center" wrapText="1"/>
    </xf>
    <xf numFmtId="0" fontId="3" fillId="0" borderId="1" xfId="0" applyFont="1" applyBorder="1" applyAlignment="1">
      <alignment vertical="center" wrapText="1"/>
    </xf>
    <xf numFmtId="0" fontId="3" fillId="0" borderId="5" xfId="0" applyFont="1" applyBorder="1" applyAlignment="1">
      <alignment horizontal="left" vertical="center" wrapText="1"/>
    </xf>
    <xf numFmtId="164" fontId="1" fillId="0" borderId="1" xfId="0" applyNumberFormat="1" applyFont="1" applyFill="1" applyBorder="1" applyAlignment="1">
      <alignment horizontal="center" vertical="center" wrapText="1"/>
    </xf>
    <xf numFmtId="9" fontId="1" fillId="0" borderId="6" xfId="0" applyNumberFormat="1" applyFont="1" applyFill="1" applyBorder="1" applyAlignment="1">
      <alignment horizontal="center" vertical="center" wrapText="1"/>
    </xf>
    <xf numFmtId="0" fontId="1" fillId="0" borderId="1" xfId="0" applyFont="1" applyBorder="1" applyAlignment="1">
      <alignment vertical="center" wrapText="1"/>
    </xf>
    <xf numFmtId="9" fontId="1" fillId="0" borderId="1" xfId="0" applyNumberFormat="1" applyFont="1" applyFill="1" applyBorder="1" applyAlignment="1">
      <alignment horizontal="center" vertical="center" wrapText="1"/>
    </xf>
    <xf numFmtId="9"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justify" vertical="center" wrapText="1"/>
    </xf>
    <xf numFmtId="9" fontId="1" fillId="0" borderId="2" xfId="1" applyFont="1" applyFill="1" applyBorder="1" applyAlignment="1">
      <alignment horizontal="center" vertical="center" wrapText="1"/>
    </xf>
    <xf numFmtId="0" fontId="1" fillId="3" borderId="5" xfId="0" applyFont="1" applyFill="1" applyBorder="1" applyAlignment="1">
      <alignment horizontal="center" vertical="center" wrapText="1"/>
    </xf>
    <xf numFmtId="9" fontId="1" fillId="0" borderId="5" xfId="0" applyNumberFormat="1" applyFont="1" applyBorder="1" applyAlignment="1">
      <alignment horizontal="center" vertical="center" wrapText="1"/>
    </xf>
    <xf numFmtId="9" fontId="1" fillId="0" borderId="1"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9" fontId="1" fillId="0" borderId="5" xfId="0" applyNumberFormat="1" applyFont="1" applyBorder="1" applyAlignment="1">
      <alignment horizontal="center" vertical="center"/>
    </xf>
    <xf numFmtId="1" fontId="1" fillId="0" borderId="5" xfId="0" applyNumberFormat="1" applyFont="1" applyBorder="1" applyAlignment="1">
      <alignment vertical="center" wrapText="1"/>
    </xf>
    <xf numFmtId="165" fontId="14" fillId="5" borderId="6" xfId="0" applyNumberFormat="1" applyFont="1" applyFill="1" applyBorder="1" applyAlignment="1">
      <alignment horizontal="right" vertical="center" wrapText="1"/>
    </xf>
    <xf numFmtId="0" fontId="2" fillId="5" borderId="7"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20" fillId="0" borderId="1" xfId="0" applyFont="1" applyFill="1" applyBorder="1" applyAlignment="1">
      <alignment vertical="center" wrapText="1"/>
    </xf>
    <xf numFmtId="17" fontId="20" fillId="0" borderId="1" xfId="0" applyNumberFormat="1" applyFont="1" applyFill="1" applyBorder="1" applyAlignment="1">
      <alignment horizontal="center" vertical="center" wrapText="1"/>
    </xf>
    <xf numFmtId="0" fontId="20" fillId="0" borderId="1" xfId="0" quotePrefix="1" applyFont="1" applyFill="1" applyBorder="1" applyAlignment="1">
      <alignment vertical="center" wrapText="1"/>
    </xf>
    <xf numFmtId="0" fontId="20" fillId="0" borderId="6" xfId="0" applyFont="1" applyFill="1" applyBorder="1" applyAlignment="1">
      <alignment vertical="center" wrapText="1"/>
    </xf>
    <xf numFmtId="0" fontId="2" fillId="5" borderId="11" xfId="0" applyFont="1" applyFill="1" applyBorder="1" applyAlignment="1">
      <alignment vertical="center" wrapText="1"/>
    </xf>
    <xf numFmtId="164" fontId="20" fillId="0" borderId="1" xfId="0" applyNumberFormat="1" applyFont="1" applyFill="1" applyBorder="1" applyAlignment="1">
      <alignment horizontal="center" vertical="center" wrapText="1"/>
    </xf>
    <xf numFmtId="1" fontId="1" fillId="0" borderId="1" xfId="0" applyNumberFormat="1" applyFont="1" applyFill="1" applyBorder="1" applyAlignment="1">
      <alignment vertical="center" wrapText="1"/>
    </xf>
    <xf numFmtId="0" fontId="1" fillId="0" borderId="5" xfId="0" applyFont="1" applyFill="1" applyBorder="1" applyAlignment="1">
      <alignment horizontal="justify" vertical="center" wrapText="1"/>
    </xf>
    <xf numFmtId="164" fontId="1" fillId="3" borderId="5" xfId="0" applyNumberFormat="1" applyFont="1" applyFill="1" applyBorder="1" applyAlignment="1">
      <alignment horizontal="center" vertical="center" wrapText="1"/>
    </xf>
    <xf numFmtId="9" fontId="20" fillId="0" borderId="5" xfId="0" applyNumberFormat="1" applyFont="1" applyBorder="1" applyAlignment="1">
      <alignment vertical="center" wrapText="1"/>
    </xf>
    <xf numFmtId="0" fontId="1" fillId="0" borderId="1" xfId="0" applyFont="1" applyFill="1" applyBorder="1" applyAlignment="1">
      <alignment horizontal="justify" vertical="top" wrapText="1"/>
    </xf>
    <xf numFmtId="0" fontId="3" fillId="0" borderId="1" xfId="0" applyFont="1" applyFill="1" applyBorder="1" applyAlignment="1">
      <alignment vertical="center" wrapText="1"/>
    </xf>
    <xf numFmtId="0" fontId="3" fillId="0" borderId="1" xfId="0" applyFont="1" applyFill="1" applyBorder="1" applyAlignment="1">
      <alignment horizontal="left" vertical="top" wrapText="1"/>
    </xf>
    <xf numFmtId="9" fontId="1" fillId="0" borderId="1" xfId="0" applyNumberFormat="1" applyFont="1" applyFill="1" applyBorder="1" applyAlignment="1">
      <alignment horizontal="justify" vertical="top" wrapText="1"/>
    </xf>
    <xf numFmtId="0" fontId="1" fillId="0" borderId="1" xfId="0" applyFont="1" applyBorder="1" applyAlignment="1">
      <alignment vertical="center" wrapText="1"/>
    </xf>
    <xf numFmtId="9" fontId="1" fillId="0" borderId="1" xfId="0" applyNumberFormat="1" applyFont="1" applyFill="1" applyBorder="1" applyAlignment="1">
      <alignment horizontal="left" vertical="center"/>
    </xf>
    <xf numFmtId="9" fontId="1" fillId="0" borderId="1" xfId="0" applyNumberFormat="1" applyFont="1" applyBorder="1" applyAlignment="1">
      <alignment horizontal="left" vertical="center"/>
    </xf>
    <xf numFmtId="9" fontId="20" fillId="0" borderId="1" xfId="0" applyNumberFormat="1" applyFont="1" applyBorder="1" applyAlignment="1">
      <alignment horizontal="right" vertical="center" wrapText="1"/>
    </xf>
    <xf numFmtId="9" fontId="1" fillId="0" borderId="1" xfId="0" applyNumberFormat="1" applyFont="1" applyBorder="1" applyAlignment="1">
      <alignment horizontal="right" vertical="center"/>
    </xf>
    <xf numFmtId="9" fontId="1" fillId="0" borderId="1" xfId="0" applyNumberFormat="1" applyFont="1" applyFill="1" applyBorder="1" applyAlignment="1">
      <alignment horizontal="right" vertical="center"/>
    </xf>
    <xf numFmtId="9" fontId="1" fillId="0" borderId="6" xfId="0" applyNumberFormat="1" applyFont="1" applyBorder="1" applyAlignment="1">
      <alignment horizontal="right" vertical="center"/>
    </xf>
    <xf numFmtId="9" fontId="1" fillId="0" borderId="5" xfId="0" applyNumberFormat="1" applyFont="1" applyBorder="1" applyAlignment="1">
      <alignment horizontal="right" vertical="center"/>
    </xf>
    <xf numFmtId="9" fontId="1" fillId="3" borderId="1" xfId="0" applyNumberFormat="1" applyFont="1" applyFill="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horizontal="right" vertical="center" wrapText="1"/>
    </xf>
    <xf numFmtId="0" fontId="1" fillId="3" borderId="1" xfId="0" applyFont="1" applyFill="1" applyBorder="1" applyAlignment="1">
      <alignment horizontal="right" vertical="center" wrapText="1"/>
    </xf>
    <xf numFmtId="9" fontId="1" fillId="3" borderId="1" xfId="0" applyNumberFormat="1" applyFont="1" applyFill="1" applyBorder="1" applyAlignment="1">
      <alignment horizontal="right" vertical="center" wrapText="1"/>
    </xf>
    <xf numFmtId="0" fontId="1" fillId="3" borderId="1" xfId="0" applyFont="1" applyFill="1" applyBorder="1" applyAlignment="1">
      <alignment horizontal="right"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0" fillId="0" borderId="1" xfId="0" applyBorder="1" applyAlignment="1">
      <alignment horizontal="center"/>
    </xf>
    <xf numFmtId="0" fontId="2" fillId="5" borderId="5" xfId="0" applyFont="1" applyFill="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164" fontId="1" fillId="0" borderId="5"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2" fillId="5"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6"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3" fillId="0" borderId="5" xfId="0" quotePrefix="1" applyFont="1" applyBorder="1" applyAlignment="1">
      <alignment horizontal="center" vertical="center" wrapText="1"/>
    </xf>
    <xf numFmtId="0" fontId="3" fillId="0" borderId="6" xfId="0" quotePrefix="1" applyFont="1" applyBorder="1" applyAlignment="1">
      <alignment horizontal="center" vertical="center" wrapText="1"/>
    </xf>
    <xf numFmtId="0" fontId="3" fillId="0" borderId="15" xfId="0" applyFont="1" applyBorder="1" applyAlignment="1">
      <alignment horizontal="center" vertical="center" wrapText="1"/>
    </xf>
    <xf numFmtId="164" fontId="1" fillId="0" borderId="15" xfId="0" applyNumberFormat="1" applyFont="1" applyBorder="1" applyAlignment="1">
      <alignment horizontal="center" vertical="center" wrapText="1"/>
    </xf>
    <xf numFmtId="0" fontId="1" fillId="0" borderId="5" xfId="0" applyFont="1" applyBorder="1" applyAlignment="1">
      <alignment horizontal="justify" vertical="center" wrapText="1"/>
    </xf>
    <xf numFmtId="0" fontId="1" fillId="0" borderId="6" xfId="0" applyFont="1" applyBorder="1" applyAlignment="1">
      <alignment horizontal="justify" vertical="center" wrapText="1"/>
    </xf>
    <xf numFmtId="0" fontId="3" fillId="0" borderId="1" xfId="0" applyFont="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165"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0" fontId="2" fillId="5" borderId="12" xfId="0" applyFont="1" applyFill="1" applyBorder="1" applyAlignment="1">
      <alignment horizontal="left" vertical="center"/>
    </xf>
    <xf numFmtId="0" fontId="2" fillId="5" borderId="13" xfId="0" applyFont="1" applyFill="1" applyBorder="1" applyAlignment="1">
      <alignment horizontal="left" vertical="center"/>
    </xf>
    <xf numFmtId="0" fontId="2" fillId="5" borderId="10"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164" fontId="1" fillId="0" borderId="1" xfId="0" applyNumberFormat="1" applyFont="1" applyBorder="1" applyAlignment="1">
      <alignment horizontal="center" vertical="center" wrapText="1"/>
    </xf>
    <xf numFmtId="0" fontId="1" fillId="0" borderId="5" xfId="0" applyFont="1" applyBorder="1" applyAlignment="1">
      <alignment vertical="center" wrapText="1"/>
    </xf>
    <xf numFmtId="0" fontId="1" fillId="0" borderId="15" xfId="0" applyFont="1" applyBorder="1" applyAlignment="1">
      <alignment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1" fillId="0" borderId="6" xfId="0" applyFont="1" applyBorder="1" applyAlignment="1">
      <alignment horizontal="center" vertical="center" wrapText="1"/>
    </xf>
    <xf numFmtId="0" fontId="3" fillId="0" borderId="5" xfId="0" applyFont="1" applyFill="1" applyBorder="1" applyAlignment="1">
      <alignment horizontal="justify" vertical="top" wrapText="1"/>
    </xf>
    <xf numFmtId="0" fontId="0" fillId="0" borderId="6" xfId="0" applyBorder="1" applyAlignment="1">
      <alignment horizontal="justify" vertical="top" wrapText="1"/>
    </xf>
    <xf numFmtId="0" fontId="3" fillId="0" borderId="5" xfId="0" applyFont="1" applyFill="1" applyBorder="1" applyAlignment="1">
      <alignment horizontal="left" vertical="top" wrapText="1"/>
    </xf>
    <xf numFmtId="0" fontId="0" fillId="0" borderId="6" xfId="0" applyBorder="1" applyAlignment="1">
      <alignment horizontal="left" vertical="top" wrapText="1"/>
    </xf>
    <xf numFmtId="0" fontId="3" fillId="0" borderId="2" xfId="0" applyFont="1" applyFill="1" applyBorder="1" applyAlignment="1">
      <alignment vertical="center" wrapText="1"/>
    </xf>
    <xf numFmtId="0" fontId="0" fillId="0" borderId="4" xfId="0" applyBorder="1" applyAlignment="1">
      <alignment wrapText="1"/>
    </xf>
    <xf numFmtId="164" fontId="1" fillId="0" borderId="1" xfId="0" applyNumberFormat="1" applyFont="1" applyFill="1" applyBorder="1" applyAlignment="1">
      <alignment horizontal="center" vertical="top" wrapText="1"/>
    </xf>
    <xf numFmtId="164" fontId="1" fillId="0" borderId="5" xfId="0" applyNumberFormat="1" applyFont="1" applyFill="1" applyBorder="1" applyAlignment="1">
      <alignment horizontal="center" vertical="top" wrapText="1"/>
    </xf>
    <xf numFmtId="49" fontId="1" fillId="0" borderId="1" xfId="0" applyNumberFormat="1" applyFont="1" applyFill="1" applyBorder="1" applyAlignment="1">
      <alignment horizontal="center" vertical="top" wrapText="1"/>
    </xf>
    <xf numFmtId="49" fontId="1" fillId="0" borderId="5" xfId="0" applyNumberFormat="1" applyFont="1" applyFill="1" applyBorder="1" applyAlignment="1">
      <alignment horizontal="center" vertical="top" wrapText="1"/>
    </xf>
    <xf numFmtId="9" fontId="1" fillId="0" borderId="5" xfId="0" applyNumberFormat="1" applyFont="1" applyFill="1" applyBorder="1" applyAlignment="1">
      <alignment horizontal="center" vertical="top" wrapText="1"/>
    </xf>
    <xf numFmtId="9" fontId="1" fillId="0" borderId="15" xfId="0" applyNumberFormat="1" applyFont="1" applyFill="1" applyBorder="1" applyAlignment="1">
      <alignment horizontal="center" vertical="top" wrapText="1"/>
    </xf>
    <xf numFmtId="0" fontId="0" fillId="0" borderId="6" xfId="0" applyFill="1" applyBorder="1" applyAlignment="1">
      <alignment horizontal="center" vertical="top" wrapText="1"/>
    </xf>
    <xf numFmtId="0" fontId="1" fillId="0" borderId="2" xfId="0" applyFont="1" applyFill="1" applyBorder="1" applyAlignment="1">
      <alignment horizontal="center" vertical="top" wrapText="1"/>
    </xf>
    <xf numFmtId="0" fontId="1" fillId="0" borderId="12" xfId="0" applyFont="1" applyFill="1" applyBorder="1" applyAlignment="1">
      <alignment horizontal="center" vertical="top" wrapText="1"/>
    </xf>
    <xf numFmtId="0" fontId="3" fillId="0" borderId="1" xfId="0" applyFont="1" applyFill="1" applyBorder="1" applyAlignment="1">
      <alignment vertical="top" wrapText="1"/>
    </xf>
    <xf numFmtId="0" fontId="3" fillId="0" borderId="5" xfId="0" applyFont="1" applyFill="1" applyBorder="1" applyAlignment="1">
      <alignment vertical="top" wrapText="1"/>
    </xf>
    <xf numFmtId="0" fontId="3" fillId="0" borderId="12" xfId="0" applyFont="1" applyFill="1" applyBorder="1" applyAlignment="1">
      <alignment vertical="top" wrapText="1"/>
    </xf>
    <xf numFmtId="0" fontId="0" fillId="0" borderId="14" xfId="0" applyFill="1" applyBorder="1" applyAlignment="1">
      <alignment vertical="top" wrapText="1"/>
    </xf>
    <xf numFmtId="0" fontId="3" fillId="0" borderId="10" xfId="0" applyFont="1" applyFill="1" applyBorder="1" applyAlignment="1">
      <alignment vertical="top" wrapText="1"/>
    </xf>
    <xf numFmtId="0" fontId="0" fillId="0" borderId="11" xfId="0" applyFill="1" applyBorder="1" applyAlignment="1">
      <alignment vertical="top" wrapText="1"/>
    </xf>
    <xf numFmtId="9" fontId="20" fillId="0" borderId="5" xfId="0" applyNumberFormat="1" applyFont="1" applyBorder="1" applyAlignment="1">
      <alignment vertical="top" wrapText="1"/>
    </xf>
    <xf numFmtId="0" fontId="0" fillId="0" borderId="6" xfId="0" applyBorder="1" applyAlignment="1">
      <alignment vertical="top" wrapText="1"/>
    </xf>
    <xf numFmtId="164" fontId="20" fillId="0" borderId="12" xfId="0" applyNumberFormat="1" applyFont="1" applyBorder="1" applyAlignment="1">
      <alignment horizontal="center" vertical="top" wrapText="1"/>
    </xf>
    <xf numFmtId="0" fontId="0" fillId="0" borderId="14"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19" fillId="5" borderId="2" xfId="0" applyFont="1" applyFill="1" applyBorder="1" applyAlignment="1">
      <alignment horizontal="left" vertical="center"/>
    </xf>
    <xf numFmtId="0" fontId="19" fillId="5" borderId="4"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5" borderId="1" xfId="0" applyFont="1" applyFill="1" applyBorder="1" applyAlignment="1">
      <alignment horizontal="center" vertical="center" wrapText="1"/>
    </xf>
    <xf numFmtId="164" fontId="20" fillId="0" borderId="2" xfId="0" applyNumberFormat="1" applyFont="1" applyBorder="1" applyAlignment="1">
      <alignment horizontal="center" vertical="center" wrapText="1"/>
    </xf>
    <xf numFmtId="164" fontId="20" fillId="0" borderId="4" xfId="0" applyNumberFormat="1" applyFont="1" applyBorder="1" applyAlignment="1">
      <alignment horizontal="center" vertical="center" wrapText="1"/>
    </xf>
    <xf numFmtId="0" fontId="19" fillId="5" borderId="3" xfId="0" applyFont="1" applyFill="1" applyBorder="1" applyAlignment="1">
      <alignment horizontal="left" vertical="center"/>
    </xf>
    <xf numFmtId="0" fontId="3" fillId="3" borderId="5"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0" borderId="1" xfId="0" applyFont="1" applyBorder="1" applyAlignment="1">
      <alignment horizontal="left" vertical="center" wrapText="1"/>
    </xf>
    <xf numFmtId="164" fontId="20" fillId="0" borderId="12" xfId="0" applyNumberFormat="1" applyFont="1" applyBorder="1" applyAlignment="1">
      <alignment horizontal="center" vertical="center" wrapText="1"/>
    </xf>
    <xf numFmtId="164" fontId="20" fillId="0" borderId="14" xfId="0" applyNumberFormat="1" applyFont="1" applyBorder="1" applyAlignment="1">
      <alignment horizontal="center" vertical="center" wrapText="1"/>
    </xf>
    <xf numFmtId="0" fontId="3" fillId="3" borderId="5" xfId="0" applyFont="1" applyFill="1" applyBorder="1" applyAlignment="1">
      <alignment horizontal="center" vertical="top" wrapText="1"/>
    </xf>
    <xf numFmtId="0" fontId="0" fillId="0" borderId="6" xfId="0"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Fill="1" applyBorder="1" applyAlignment="1">
      <alignment horizontal="justify" vertical="center" wrapText="1"/>
    </xf>
    <xf numFmtId="0" fontId="0" fillId="0" borderId="6" xfId="0" applyBorder="1" applyAlignment="1">
      <alignment wrapText="1"/>
    </xf>
    <xf numFmtId="0" fontId="1" fillId="3" borderId="5" xfId="0" applyFont="1" applyFill="1" applyBorder="1" applyAlignment="1">
      <alignment horizontal="center" vertical="center" wrapText="1"/>
    </xf>
    <xf numFmtId="0" fontId="0" fillId="0" borderId="6" xfId="0" applyBorder="1" applyAlignment="1">
      <alignment horizontal="center" wrapText="1"/>
    </xf>
    <xf numFmtId="49" fontId="1" fillId="0" borderId="5" xfId="0" applyNumberFormat="1" applyFont="1" applyFill="1" applyBorder="1" applyAlignment="1">
      <alignment horizontal="justify" vertical="center" wrapText="1"/>
    </xf>
    <xf numFmtId="0" fontId="0" fillId="0" borderId="6" xfId="0" applyBorder="1" applyAlignment="1">
      <alignment horizontal="justify" wrapText="1"/>
    </xf>
    <xf numFmtId="9" fontId="1" fillId="0" borderId="5" xfId="0" applyNumberFormat="1" applyFont="1" applyFill="1" applyBorder="1" applyAlignment="1">
      <alignment horizontal="center" vertical="center"/>
    </xf>
    <xf numFmtId="0" fontId="0" fillId="0" borderId="6" xfId="0" applyBorder="1" applyAlignment="1"/>
    <xf numFmtId="9" fontId="1" fillId="0" borderId="5" xfId="0" applyNumberFormat="1" applyFont="1" applyBorder="1" applyAlignment="1">
      <alignment horizontal="center" vertical="center" wrapText="1"/>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 xfId="0" applyFont="1" applyBorder="1" applyAlignment="1">
      <alignment horizontal="center" vertical="center" wrapText="1"/>
    </xf>
    <xf numFmtId="0" fontId="24" fillId="0" borderId="1" xfId="0" applyFont="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23" fillId="5" borderId="1" xfId="0" applyFont="1" applyFill="1" applyBorder="1" applyAlignment="1">
      <alignment horizontal="left" vertical="center"/>
    </xf>
    <xf numFmtId="16" fontId="23" fillId="0" borderId="1" xfId="0" applyNumberFormat="1" applyFont="1" applyFill="1" applyBorder="1" applyAlignment="1">
      <alignment horizontal="left" vertical="center"/>
    </xf>
    <xf numFmtId="0" fontId="23"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9" fontId="1" fillId="0" borderId="1" xfId="0" applyNumberFormat="1" applyFont="1" applyBorder="1" applyAlignment="1">
      <alignment horizontal="justify" vertical="center" wrapText="1"/>
    </xf>
    <xf numFmtId="0" fontId="1" fillId="0" borderId="1"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21" fillId="0" borderId="1"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0" borderId="14"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1" xfId="0" applyFont="1" applyBorder="1" applyAlignment="1">
      <alignment horizontal="justify" vertical="center" wrapText="1"/>
    </xf>
    <xf numFmtId="164" fontId="1" fillId="0" borderId="5" xfId="0" applyNumberFormat="1" applyFont="1" applyFill="1" applyBorder="1" applyAlignment="1">
      <alignment horizontal="center" vertical="center" wrapText="1"/>
    </xf>
    <xf numFmtId="164" fontId="1" fillId="0" borderId="15" xfId="0" applyNumberFormat="1" applyFont="1" applyFill="1" applyBorder="1" applyAlignment="1">
      <alignment horizontal="center" vertical="center" wrapText="1"/>
    </xf>
    <xf numFmtId="164" fontId="1" fillId="0" borderId="6" xfId="0" applyNumberFormat="1" applyFont="1" applyFill="1" applyBorder="1" applyAlignment="1">
      <alignment horizontal="center" vertical="center" wrapText="1"/>
    </xf>
    <xf numFmtId="0" fontId="1" fillId="0" borderId="14" xfId="0" applyFont="1" applyFill="1" applyBorder="1" applyAlignment="1">
      <alignment horizontal="justify" vertical="center" wrapText="1"/>
    </xf>
    <xf numFmtId="0" fontId="1" fillId="0" borderId="9" xfId="0" applyFont="1" applyFill="1" applyBorder="1" applyAlignment="1">
      <alignment horizontal="justify" vertical="center" wrapText="1"/>
    </xf>
    <xf numFmtId="0" fontId="1" fillId="0" borderId="11" xfId="0" applyFont="1" applyFill="1" applyBorder="1" applyAlignment="1">
      <alignment horizontal="justify" vertical="center" wrapText="1"/>
    </xf>
    <xf numFmtId="164" fontId="1" fillId="0" borderId="15" xfId="0" applyNumberFormat="1" applyFont="1" applyFill="1" applyBorder="1" applyAlignment="1">
      <alignment horizontal="center" vertical="top" wrapText="1"/>
    </xf>
    <xf numFmtId="164" fontId="1" fillId="0" borderId="6"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15" xfId="0" applyFont="1" applyFill="1" applyBorder="1" applyAlignment="1">
      <alignment horizontal="center" vertical="top" wrapText="1"/>
    </xf>
    <xf numFmtId="0" fontId="1" fillId="0" borderId="6" xfId="0" applyFont="1" applyFill="1" applyBorder="1" applyAlignment="1">
      <alignment horizontal="center" vertical="top" wrapText="1"/>
    </xf>
    <xf numFmtId="9" fontId="1" fillId="0" borderId="6" xfId="0" applyNumberFormat="1" applyFont="1" applyFill="1" applyBorder="1" applyAlignment="1">
      <alignment horizontal="center" vertical="top" wrapText="1"/>
    </xf>
    <xf numFmtId="0" fontId="1" fillId="3" borderId="6" xfId="0" applyFont="1" applyFill="1" applyBorder="1" applyAlignment="1">
      <alignment horizontal="center" vertical="center" wrapText="1"/>
    </xf>
    <xf numFmtId="0" fontId="1" fillId="0" borderId="5" xfId="0" applyFont="1" applyBorder="1" applyAlignment="1">
      <alignment horizontal="left" vertical="center"/>
    </xf>
    <xf numFmtId="0" fontId="1" fillId="0" borderId="15" xfId="0" applyFont="1" applyBorder="1" applyAlignment="1">
      <alignment horizontal="left" vertical="center"/>
    </xf>
    <xf numFmtId="0" fontId="1" fillId="0" borderId="6" xfId="0" applyFont="1" applyBorder="1" applyAlignment="1">
      <alignment horizontal="left"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 fillId="5" borderId="1" xfId="0" applyFont="1" applyFill="1" applyBorder="1" applyAlignment="1">
      <alignment horizontal="center" vertical="center" wrapText="1"/>
    </xf>
    <xf numFmtId="0" fontId="1" fillId="0" borderId="1" xfId="0" applyFont="1" applyBorder="1" applyAlignment="1">
      <alignment vertical="center" wrapText="1"/>
    </xf>
    <xf numFmtId="9" fontId="1" fillId="0" borderId="2"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1" fontId="1" fillId="3" borderId="2" xfId="0" applyNumberFormat="1" applyFont="1" applyFill="1" applyBorder="1" applyAlignment="1">
      <alignment horizontal="center" vertical="center" wrapText="1"/>
    </xf>
    <xf numFmtId="1" fontId="1" fillId="3" borderId="4" xfId="0" applyNumberFormat="1" applyFont="1" applyFill="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0" fontId="2" fillId="5" borderId="1" xfId="0" applyFont="1" applyFill="1" applyBorder="1" applyAlignment="1">
      <alignment horizontal="left" vertical="center" wrapText="1"/>
    </xf>
    <xf numFmtId="9" fontId="1" fillId="0" borderId="15" xfId="0" applyNumberFormat="1" applyFont="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15" xfId="0" applyFont="1" applyBorder="1" applyAlignment="1">
      <alignment horizontal="left"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xf>
    <xf numFmtId="0" fontId="1" fillId="3"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right" vertical="center"/>
    </xf>
    <xf numFmtId="0" fontId="1" fillId="3" borderId="1" xfId="0" applyFont="1" applyFill="1" applyBorder="1" applyAlignment="1">
      <alignment horizontal="right" vertical="center"/>
    </xf>
    <xf numFmtId="9"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9E650AC-2221-405B-8202-6A21043C62DE}"/>
            </a:ext>
          </a:extLst>
        </xdr:cNvPr>
        <xdr:cNvPicPr>
          <a:picLocks noChangeAspect="1"/>
        </xdr:cNvPicPr>
      </xdr:nvPicPr>
      <xdr:blipFill>
        <a:blip xmlns:r="http://schemas.openxmlformats.org/officeDocument/2006/relationships" r:embed="rId1"/>
        <a:stretch>
          <a:fillRect/>
        </a:stretch>
      </xdr:blipFill>
      <xdr:spPr>
        <a:xfrm>
          <a:off x="650875" y="31751"/>
          <a:ext cx="2651125" cy="13763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4AF72D3D-C100-4211-97F5-2FA3F309DC1C}"/>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9198F4E7-D0E5-4AE8-BCF9-5403EE7AE763}"/>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66FEF61-E97A-4DA9-8B68-BA8ADFFCBAC0}"/>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CA553F4C-9D75-4489-942C-B509D7257051}"/>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D2871EAF-1791-4454-B4B1-AB1062544338}"/>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05471B6A-59F7-4694-96D4-0786938DB42E}"/>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BD9B8343-6328-418F-8123-95823593A393}"/>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25BB6E03-E887-49F6-A0B3-6DC6CD1EEA4D}"/>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6C570105-B84E-420D-BA12-928B06C532EE}"/>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86AD10C4-A40D-45CB-8A23-174EF8E238CE}"/>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2B40E40C-EBBE-4306-B5A6-2A7FA061210A}"/>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C86FC3A1-49D9-45DB-9BF0-E6DDF8F6BF78}"/>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C86FC3A1-49D9-45DB-9BF0-E6DDF8F6BF78}"/>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D9DF8BCB-126B-47FD-A141-A96743198FFB}"/>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9830EF30-1CE7-47D6-8F96-1EBE45693553}"/>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E92C7F43-6042-4138-9CAC-21B6B14E5010}"/>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06E99B4-DBEE-40A1-B56A-69030683FBC1}"/>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F06E99B4-DBEE-40A1-B56A-69030683FBC1}"/>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232B7469-3B4B-4F3E-88D1-670BFBB07F82}"/>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5A053284-03EC-4CC8-ACF4-27DCB36DD152}"/>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650875</xdr:colOff>
      <xdr:row>0</xdr:row>
      <xdr:rowOff>31751</xdr:rowOff>
    </xdr:from>
    <xdr:to>
      <xdr:col>1</xdr:col>
      <xdr:colOff>1365250</xdr:colOff>
      <xdr:row>3</xdr:row>
      <xdr:rowOff>265127</xdr:rowOff>
    </xdr:to>
    <xdr:pic>
      <xdr:nvPicPr>
        <xdr:cNvPr id="2" name="Imagen 1">
          <a:extLst>
            <a:ext uri="{FF2B5EF4-FFF2-40B4-BE49-F238E27FC236}">
              <a16:creationId xmlns:a16="http://schemas.microsoft.com/office/drawing/2014/main" xmlns="" id="{65B2945B-70F7-4223-8BEF-2383B5E8F32C}"/>
            </a:ext>
          </a:extLst>
        </xdr:cNvPr>
        <xdr:cNvPicPr>
          <a:picLocks noChangeAspect="1"/>
        </xdr:cNvPicPr>
      </xdr:nvPicPr>
      <xdr:blipFill>
        <a:blip xmlns:r="http://schemas.openxmlformats.org/officeDocument/2006/relationships" r:embed="rId1"/>
        <a:stretch>
          <a:fillRect/>
        </a:stretch>
      </xdr:blipFill>
      <xdr:spPr>
        <a:xfrm>
          <a:off x="650875" y="31751"/>
          <a:ext cx="2657475" cy="13763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60" zoomScaleNormal="60" workbookViewId="0">
      <selection activeCell="M8" sqref="M8:M12"/>
    </sheetView>
  </sheetViews>
  <sheetFormatPr baseColWidth="10" defaultRowHeight="15" x14ac:dyDescent="0.25"/>
  <cols>
    <col min="1" max="1" width="29.140625" customWidth="1"/>
    <col min="2" max="2" width="29.28515625" customWidth="1"/>
    <col min="3" max="3" width="25.5703125" customWidth="1"/>
    <col min="4" max="4" width="15" customWidth="1"/>
    <col min="5" max="5" width="16.28515625" customWidth="1"/>
    <col min="6" max="6" width="27.42578125" customWidth="1"/>
    <col min="7" max="10" width="13.85546875" customWidth="1"/>
    <col min="11" max="11" width="16.57031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x14ac:dyDescent="0.25">
      <c r="A5" s="26" t="s">
        <v>0</v>
      </c>
      <c r="B5" s="383" t="s">
        <v>16</v>
      </c>
      <c r="C5" s="384"/>
      <c r="D5" s="384"/>
      <c r="E5" s="385"/>
      <c r="F5" s="386" t="s">
        <v>1</v>
      </c>
      <c r="G5" s="386"/>
      <c r="H5" s="386"/>
      <c r="I5" s="387" t="s">
        <v>26</v>
      </c>
      <c r="J5" s="387"/>
      <c r="K5" s="387"/>
      <c r="L5" s="387"/>
      <c r="M5" s="388"/>
      <c r="N5" s="387"/>
    </row>
    <row r="6" spans="1:14" x14ac:dyDescent="0.25">
      <c r="A6" s="26" t="s">
        <v>2</v>
      </c>
      <c r="B6" s="383" t="s">
        <v>46</v>
      </c>
      <c r="C6" s="384"/>
      <c r="D6" s="384"/>
      <c r="E6" s="385"/>
      <c r="F6" s="386" t="s">
        <v>3</v>
      </c>
      <c r="G6" s="386"/>
      <c r="H6" s="387" t="s">
        <v>19</v>
      </c>
      <c r="I6" s="387"/>
      <c r="J6" s="387"/>
      <c r="K6" s="387"/>
      <c r="L6" s="387"/>
      <c r="M6" s="387"/>
      <c r="N6" s="387"/>
    </row>
    <row r="7" spans="1:14" ht="30" x14ac:dyDescent="0.25">
      <c r="A7" s="27" t="s">
        <v>4</v>
      </c>
      <c r="B7" s="27" t="s">
        <v>5</v>
      </c>
      <c r="C7" s="27" t="s">
        <v>6</v>
      </c>
      <c r="D7" s="27" t="s">
        <v>7</v>
      </c>
      <c r="E7" s="27" t="s">
        <v>8</v>
      </c>
      <c r="F7" s="29" t="s">
        <v>9</v>
      </c>
      <c r="G7" s="29" t="s">
        <v>12</v>
      </c>
      <c r="H7" s="29" t="s">
        <v>13</v>
      </c>
      <c r="I7" s="29" t="s">
        <v>14</v>
      </c>
      <c r="J7" s="29" t="s">
        <v>15</v>
      </c>
      <c r="K7" s="29" t="s">
        <v>21</v>
      </c>
      <c r="L7" s="29" t="s">
        <v>10</v>
      </c>
      <c r="M7" s="29" t="s">
        <v>11</v>
      </c>
      <c r="N7" s="29" t="s">
        <v>24</v>
      </c>
    </row>
    <row r="8" spans="1:14" ht="159" customHeight="1" x14ac:dyDescent="0.25">
      <c r="A8" s="11" t="s">
        <v>27</v>
      </c>
      <c r="B8" s="11" t="s">
        <v>31</v>
      </c>
      <c r="C8" s="21" t="s">
        <v>32</v>
      </c>
      <c r="D8" s="7" t="s">
        <v>17</v>
      </c>
      <c r="E8" s="7" t="s">
        <v>38</v>
      </c>
      <c r="F8" s="11" t="s">
        <v>20</v>
      </c>
      <c r="G8" s="15"/>
      <c r="H8" s="15"/>
      <c r="I8" s="15"/>
      <c r="J8" s="15"/>
      <c r="K8" s="15">
        <f>SUM(G8:J8)/4</f>
        <v>0</v>
      </c>
      <c r="L8" s="17"/>
      <c r="M8" s="9"/>
      <c r="N8" s="24"/>
    </row>
    <row r="9" spans="1:14" ht="80.25" customHeight="1" x14ac:dyDescent="0.25">
      <c r="A9" s="379" t="s">
        <v>28</v>
      </c>
      <c r="B9" s="12" t="s">
        <v>29</v>
      </c>
      <c r="C9" s="8" t="s">
        <v>30</v>
      </c>
      <c r="D9" s="7" t="s">
        <v>17</v>
      </c>
      <c r="E9" s="7" t="s">
        <v>39</v>
      </c>
      <c r="F9" s="11" t="s">
        <v>18</v>
      </c>
      <c r="G9" s="15"/>
      <c r="H9" s="15"/>
      <c r="I9" s="15"/>
      <c r="J9" s="15"/>
      <c r="K9" s="15">
        <f>SUM(G9:J9)/4</f>
        <v>0</v>
      </c>
      <c r="L9" s="8"/>
      <c r="M9" s="8"/>
      <c r="N9" s="24"/>
    </row>
    <row r="10" spans="1:14" ht="87.75" customHeight="1" x14ac:dyDescent="0.25">
      <c r="A10" s="380"/>
      <c r="B10" s="23" t="s">
        <v>47</v>
      </c>
      <c r="C10" s="8" t="s">
        <v>42</v>
      </c>
      <c r="D10" s="20" t="s">
        <v>43</v>
      </c>
      <c r="E10" s="20" t="s">
        <v>44</v>
      </c>
      <c r="F10" s="11" t="s">
        <v>45</v>
      </c>
      <c r="G10" s="15"/>
      <c r="H10" s="15"/>
      <c r="I10" s="15"/>
      <c r="J10" s="15"/>
      <c r="K10" s="15">
        <f>SUM(G10:J10)/4</f>
        <v>0</v>
      </c>
      <c r="L10" s="8"/>
      <c r="M10" s="8"/>
      <c r="N10" s="294"/>
    </row>
    <row r="11" spans="1:14" ht="84" customHeight="1" x14ac:dyDescent="0.25">
      <c r="A11" s="379" t="s">
        <v>33</v>
      </c>
      <c r="B11" s="18" t="s">
        <v>34</v>
      </c>
      <c r="C11" s="8" t="s">
        <v>35</v>
      </c>
      <c r="D11" s="381" t="s">
        <v>17</v>
      </c>
      <c r="E11" s="381" t="s">
        <v>38</v>
      </c>
      <c r="F11" s="22" t="s">
        <v>41</v>
      </c>
      <c r="G11" s="15"/>
      <c r="H11" s="15"/>
      <c r="I11" s="15"/>
      <c r="J11" s="15"/>
      <c r="K11" s="15">
        <f>SUM(G11:J11)/4</f>
        <v>0</v>
      </c>
      <c r="L11" s="4"/>
      <c r="M11" s="8"/>
      <c r="N11" s="89"/>
    </row>
    <row r="12" spans="1:14" ht="65.25" customHeight="1" x14ac:dyDescent="0.25">
      <c r="A12" s="380"/>
      <c r="B12" s="22" t="s">
        <v>36</v>
      </c>
      <c r="C12" s="8" t="s">
        <v>37</v>
      </c>
      <c r="D12" s="382"/>
      <c r="E12" s="382"/>
      <c r="F12" s="11" t="s">
        <v>40</v>
      </c>
      <c r="G12" s="15"/>
      <c r="H12" s="15"/>
      <c r="I12" s="15"/>
      <c r="J12" s="15"/>
      <c r="K12" s="15">
        <f>SUM(G12:J12)/4</f>
        <v>0</v>
      </c>
      <c r="L12" s="10"/>
      <c r="M12" s="3"/>
      <c r="N12" s="89"/>
    </row>
    <row r="13" spans="1:14" ht="15" customHeight="1" x14ac:dyDescent="0.25">
      <c r="A13" s="389" t="s">
        <v>25</v>
      </c>
      <c r="B13" s="390"/>
      <c r="C13" s="390"/>
      <c r="D13" s="390"/>
      <c r="E13" s="390"/>
      <c r="F13" s="390"/>
      <c r="G13" s="390"/>
      <c r="H13" s="390"/>
      <c r="I13" s="390"/>
      <c r="J13" s="390"/>
      <c r="K13" s="71">
        <f>AVERAGE(K4:K12)</f>
        <v>0</v>
      </c>
      <c r="L13" s="243"/>
      <c r="M13" s="243"/>
      <c r="N13" s="267"/>
    </row>
    <row r="15" spans="1:14" x14ac:dyDescent="0.25">
      <c r="A15" s="1"/>
      <c r="B15" s="1"/>
      <c r="C15" s="1"/>
      <c r="D15" s="5"/>
      <c r="E15" s="1"/>
      <c r="F15" s="1"/>
      <c r="G15" s="1"/>
      <c r="H15" s="1"/>
      <c r="I15" s="1"/>
      <c r="J15" s="1"/>
      <c r="K15" s="1"/>
      <c r="L15" s="1"/>
      <c r="M15" s="1"/>
      <c r="N15" s="1"/>
    </row>
    <row r="16" spans="1:14" x14ac:dyDescent="0.25">
      <c r="A16" s="1"/>
      <c r="B16" s="13"/>
      <c r="C16" s="13"/>
      <c r="D16" s="5"/>
      <c r="E16" s="1"/>
      <c r="F16" s="1"/>
      <c r="G16" s="1"/>
      <c r="H16" s="1"/>
      <c r="I16" s="1"/>
      <c r="J16" s="1"/>
      <c r="K16" s="1"/>
      <c r="L16" s="1"/>
      <c r="M16" s="1"/>
      <c r="N16" s="1"/>
    </row>
    <row r="17" spans="1:14" x14ac:dyDescent="0.25">
      <c r="A17" s="1" t="s">
        <v>3</v>
      </c>
      <c r="B17" s="14" t="s">
        <v>23</v>
      </c>
      <c r="C17" s="1"/>
      <c r="D17" s="5"/>
      <c r="E17" s="1"/>
      <c r="F17" s="1"/>
      <c r="G17" s="1"/>
      <c r="H17" s="1"/>
      <c r="I17" s="1"/>
      <c r="J17" s="1"/>
      <c r="K17" s="1"/>
      <c r="L17" s="1"/>
      <c r="M17" s="1"/>
      <c r="N17" s="1"/>
    </row>
    <row r="18" spans="1:14" x14ac:dyDescent="0.25">
      <c r="A18" s="1"/>
      <c r="B18" s="1" t="s">
        <v>48</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378" t="s">
        <v>22</v>
      </c>
      <c r="B20" s="378"/>
      <c r="C20" s="378"/>
      <c r="D20" s="378"/>
      <c r="E20" s="378"/>
      <c r="F20" s="378"/>
      <c r="G20" s="378"/>
      <c r="H20" s="378"/>
      <c r="I20" s="378"/>
      <c r="J20" s="378"/>
      <c r="K20" s="378"/>
      <c r="L20" s="378"/>
      <c r="M20" s="378"/>
      <c r="N20" s="378"/>
    </row>
    <row r="21" spans="1:14" x14ac:dyDescent="0.25">
      <c r="A21" s="235"/>
      <c r="B21" s="236"/>
      <c r="C21" s="236"/>
      <c r="D21" s="236"/>
      <c r="E21" s="236"/>
      <c r="F21" s="236"/>
      <c r="G21" s="236"/>
      <c r="H21" s="236"/>
      <c r="I21" s="236"/>
      <c r="J21" s="236"/>
      <c r="K21" s="236"/>
      <c r="L21" s="236"/>
      <c r="M21" s="236"/>
      <c r="N21" s="237"/>
    </row>
    <row r="22" spans="1:14" x14ac:dyDescent="0.25">
      <c r="A22" s="238"/>
      <c r="B22" s="234"/>
      <c r="C22" s="234"/>
      <c r="D22" s="234"/>
      <c r="E22" s="234"/>
      <c r="F22" s="234"/>
      <c r="G22" s="234"/>
      <c r="H22" s="234"/>
      <c r="I22" s="234"/>
      <c r="J22" s="234"/>
      <c r="K22" s="234"/>
      <c r="L22" s="234"/>
      <c r="M22" s="234"/>
      <c r="N22" s="239"/>
    </row>
    <row r="23" spans="1:14" x14ac:dyDescent="0.25">
      <c r="A23" s="238"/>
      <c r="B23" s="234"/>
      <c r="C23" s="234"/>
      <c r="D23" s="234"/>
      <c r="E23" s="234"/>
      <c r="F23" s="234"/>
      <c r="G23" s="234"/>
      <c r="H23" s="234"/>
      <c r="I23" s="234"/>
      <c r="J23" s="234"/>
      <c r="K23" s="234"/>
      <c r="L23" s="234"/>
      <c r="M23" s="234"/>
      <c r="N23" s="239"/>
    </row>
    <row r="24" spans="1:14" x14ac:dyDescent="0.25">
      <c r="A24" s="238"/>
      <c r="B24" s="234"/>
      <c r="C24" s="234"/>
      <c r="D24" s="234"/>
      <c r="E24" s="234"/>
      <c r="F24" s="234"/>
      <c r="G24" s="234"/>
      <c r="H24" s="234"/>
      <c r="I24" s="234"/>
      <c r="J24" s="234"/>
      <c r="K24" s="234"/>
      <c r="L24" s="234"/>
      <c r="M24" s="234"/>
      <c r="N24" s="239"/>
    </row>
    <row r="25" spans="1:14" x14ac:dyDescent="0.25">
      <c r="A25" s="277"/>
      <c r="B25" s="278"/>
      <c r="C25" s="278"/>
      <c r="D25" s="278"/>
      <c r="E25" s="278"/>
      <c r="F25" s="278"/>
      <c r="G25" s="278"/>
      <c r="H25" s="278"/>
      <c r="I25" s="278"/>
      <c r="J25" s="278"/>
      <c r="K25" s="278"/>
      <c r="L25" s="278"/>
      <c r="M25" s="278"/>
      <c r="N25" s="280"/>
    </row>
    <row r="26" spans="1:14" x14ac:dyDescent="0.25">
      <c r="A26" s="277"/>
      <c r="B26" s="278"/>
      <c r="C26" s="278"/>
      <c r="D26" s="278"/>
      <c r="E26" s="278"/>
      <c r="F26" s="278"/>
      <c r="G26" s="278"/>
      <c r="H26" s="278"/>
      <c r="I26" s="278"/>
      <c r="J26" s="278"/>
      <c r="K26" s="278"/>
      <c r="L26" s="278"/>
      <c r="M26" s="278"/>
      <c r="N26" s="280"/>
    </row>
    <row r="27" spans="1:14" x14ac:dyDescent="0.25">
      <c r="A27" s="222" t="s">
        <v>3</v>
      </c>
      <c r="B27" s="200" t="s">
        <v>774</v>
      </c>
      <c r="C27" s="223"/>
      <c r="D27" s="278"/>
      <c r="E27" s="278"/>
      <c r="F27" s="278"/>
      <c r="G27" s="278"/>
      <c r="H27" s="278"/>
      <c r="I27" s="278"/>
      <c r="J27" s="278"/>
      <c r="K27" s="278"/>
      <c r="L27" s="278"/>
      <c r="M27" s="278"/>
      <c r="N27" s="280"/>
    </row>
    <row r="28" spans="1:14" x14ac:dyDescent="0.25">
      <c r="A28" s="222"/>
      <c r="B28" s="201" t="s">
        <v>661</v>
      </c>
      <c r="C28" s="223"/>
      <c r="D28" s="278"/>
      <c r="E28" s="278"/>
      <c r="F28" s="278"/>
      <c r="G28" s="278"/>
      <c r="H28" s="278"/>
      <c r="I28" s="278"/>
      <c r="J28" s="278"/>
      <c r="K28" s="278"/>
      <c r="L28" s="278"/>
      <c r="M28" s="278"/>
      <c r="N28" s="280"/>
    </row>
    <row r="29" spans="1:14" x14ac:dyDescent="0.25">
      <c r="A29" s="224"/>
      <c r="B29" s="225"/>
      <c r="C29" s="225"/>
      <c r="D29" s="225"/>
      <c r="E29" s="225"/>
      <c r="F29" s="225"/>
      <c r="G29" s="225"/>
      <c r="H29" s="225"/>
      <c r="I29" s="225"/>
      <c r="J29" s="225"/>
      <c r="K29" s="225"/>
      <c r="L29" s="225"/>
      <c r="M29" s="225"/>
      <c r="N29" s="227"/>
    </row>
    <row r="30" spans="1:14" x14ac:dyDescent="0.25">
      <c r="A30" s="278"/>
      <c r="B30" s="278"/>
      <c r="C30" s="278"/>
      <c r="D30" s="278"/>
      <c r="E30" s="278"/>
      <c r="F30" s="278"/>
      <c r="G30" s="278"/>
      <c r="H30" s="278"/>
      <c r="I30" s="278"/>
      <c r="J30" s="278"/>
      <c r="K30" s="278"/>
      <c r="L30" s="278"/>
      <c r="M30" s="278"/>
      <c r="N30" s="278"/>
    </row>
  </sheetData>
  <mergeCells count="14">
    <mergeCell ref="C1:L4"/>
    <mergeCell ref="A1:B4"/>
    <mergeCell ref="A20:N20"/>
    <mergeCell ref="A9:A10"/>
    <mergeCell ref="A11:A12"/>
    <mergeCell ref="D11:D12"/>
    <mergeCell ref="E11:E12"/>
    <mergeCell ref="B5:E5"/>
    <mergeCell ref="F5:H5"/>
    <mergeCell ref="I5:N5"/>
    <mergeCell ref="B6:E6"/>
    <mergeCell ref="F6:G6"/>
    <mergeCell ref="H6:N6"/>
    <mergeCell ref="A13:J13"/>
  </mergeCells>
  <pageMargins left="0.7" right="0.7" top="0.75" bottom="0.75" header="0.3" footer="0.3"/>
  <pageSetup scale="41"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topLeftCell="A4" zoomScale="60" zoomScaleNormal="60" workbookViewId="0">
      <selection activeCell="M8" sqref="M8"/>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2</v>
      </c>
      <c r="B5" s="424" t="s">
        <v>325</v>
      </c>
      <c r="C5" s="425"/>
      <c r="D5" s="425"/>
      <c r="E5" s="426"/>
      <c r="F5" s="417" t="s">
        <v>1</v>
      </c>
      <c r="G5" s="418"/>
      <c r="H5" s="419"/>
      <c r="I5" s="420" t="s">
        <v>326</v>
      </c>
      <c r="J5" s="421"/>
      <c r="K5" s="421"/>
      <c r="L5" s="421"/>
      <c r="M5" s="421"/>
      <c r="N5" s="421"/>
    </row>
    <row r="6" spans="1:14" ht="26.25" customHeight="1" x14ac:dyDescent="0.25">
      <c r="A6" s="26" t="s">
        <v>80</v>
      </c>
      <c r="B6" s="420" t="s">
        <v>327</v>
      </c>
      <c r="C6" s="421"/>
      <c r="D6" s="421"/>
      <c r="E6" s="427"/>
      <c r="F6" s="417" t="s">
        <v>3</v>
      </c>
      <c r="G6" s="419"/>
      <c r="H6" s="420"/>
      <c r="I6" s="421"/>
      <c r="J6" s="421"/>
      <c r="K6" s="421"/>
      <c r="L6" s="421"/>
      <c r="M6" s="421"/>
      <c r="N6" s="421"/>
    </row>
    <row r="7" spans="1:14" ht="30" x14ac:dyDescent="0.25">
      <c r="A7" s="29" t="s">
        <v>4</v>
      </c>
      <c r="B7" s="29" t="s">
        <v>5</v>
      </c>
      <c r="C7" s="29" t="s">
        <v>6</v>
      </c>
      <c r="D7" s="29" t="s">
        <v>7</v>
      </c>
      <c r="E7" s="29" t="s">
        <v>8</v>
      </c>
      <c r="F7" s="29" t="s">
        <v>9</v>
      </c>
      <c r="G7" s="29" t="s">
        <v>83</v>
      </c>
      <c r="H7" s="29" t="s">
        <v>84</v>
      </c>
      <c r="I7" s="29" t="s">
        <v>85</v>
      </c>
      <c r="J7" s="29" t="s">
        <v>86</v>
      </c>
      <c r="K7" s="29" t="s">
        <v>21</v>
      </c>
      <c r="L7" s="29" t="s">
        <v>10</v>
      </c>
      <c r="M7" s="29" t="s">
        <v>11</v>
      </c>
      <c r="N7" s="28" t="s">
        <v>24</v>
      </c>
    </row>
    <row r="8" spans="1:14" ht="126.75" customHeight="1" x14ac:dyDescent="0.25">
      <c r="A8" s="467" t="s">
        <v>328</v>
      </c>
      <c r="B8" s="47" t="s">
        <v>329</v>
      </c>
      <c r="C8" s="45" t="s">
        <v>330</v>
      </c>
      <c r="D8" s="37" t="s">
        <v>331</v>
      </c>
      <c r="E8" s="77" t="s">
        <v>332</v>
      </c>
      <c r="F8" s="126" t="s">
        <v>333</v>
      </c>
      <c r="G8" s="154"/>
      <c r="H8" s="154"/>
      <c r="I8" s="154"/>
      <c r="J8" s="154"/>
      <c r="K8" s="15">
        <f t="shared" ref="K8:K18" si="0">SUM(G8:J8)/4</f>
        <v>0</v>
      </c>
      <c r="L8" s="3"/>
      <c r="M8" s="3"/>
      <c r="N8" s="45"/>
    </row>
    <row r="9" spans="1:14" ht="198.75" customHeight="1" x14ac:dyDescent="0.25">
      <c r="A9" s="467"/>
      <c r="B9" s="43" t="s">
        <v>334</v>
      </c>
      <c r="C9" s="45" t="s">
        <v>335</v>
      </c>
      <c r="D9" s="37" t="s">
        <v>331</v>
      </c>
      <c r="E9" s="77" t="s">
        <v>332</v>
      </c>
      <c r="F9" s="126" t="s">
        <v>336</v>
      </c>
      <c r="G9" s="154"/>
      <c r="H9" s="154"/>
      <c r="I9" s="154"/>
      <c r="J9" s="154"/>
      <c r="K9" s="15">
        <f t="shared" si="0"/>
        <v>0</v>
      </c>
      <c r="L9" s="3"/>
      <c r="M9" s="3"/>
      <c r="N9" s="45"/>
    </row>
    <row r="10" spans="1:14" ht="136.5" customHeight="1" x14ac:dyDescent="0.25">
      <c r="A10" s="467"/>
      <c r="B10" s="43" t="s">
        <v>337</v>
      </c>
      <c r="C10" s="43" t="s">
        <v>338</v>
      </c>
      <c r="D10" s="37" t="s">
        <v>331</v>
      </c>
      <c r="E10" s="77" t="s">
        <v>332</v>
      </c>
      <c r="F10" s="24" t="s">
        <v>339</v>
      </c>
      <c r="G10" s="154"/>
      <c r="H10" s="154"/>
      <c r="I10" s="154"/>
      <c r="J10" s="154"/>
      <c r="K10" s="15">
        <f t="shared" si="0"/>
        <v>0</v>
      </c>
      <c r="L10" s="4"/>
      <c r="M10" s="3"/>
      <c r="N10" s="45"/>
    </row>
    <row r="11" spans="1:14" ht="93" customHeight="1" x14ac:dyDescent="0.25">
      <c r="A11" s="467" t="s">
        <v>340</v>
      </c>
      <c r="B11" s="47" t="s">
        <v>341</v>
      </c>
      <c r="C11" s="3" t="s">
        <v>342</v>
      </c>
      <c r="D11" s="37" t="s">
        <v>343</v>
      </c>
      <c r="E11" s="77" t="s">
        <v>332</v>
      </c>
      <c r="F11" s="43" t="s">
        <v>344</v>
      </c>
      <c r="G11" s="154"/>
      <c r="H11" s="154"/>
      <c r="I11" s="154"/>
      <c r="J11" s="154"/>
      <c r="K11" s="15">
        <f t="shared" si="0"/>
        <v>0</v>
      </c>
      <c r="L11" s="3"/>
      <c r="M11" s="3"/>
      <c r="N11" s="3"/>
    </row>
    <row r="12" spans="1:14" ht="95.25" customHeight="1" x14ac:dyDescent="0.25">
      <c r="A12" s="467"/>
      <c r="B12" s="47" t="s">
        <v>345</v>
      </c>
      <c r="C12" s="3" t="s">
        <v>342</v>
      </c>
      <c r="D12" s="7" t="s">
        <v>161</v>
      </c>
      <c r="E12" s="77" t="s">
        <v>332</v>
      </c>
      <c r="F12" s="43" t="s">
        <v>344</v>
      </c>
      <c r="G12" s="154"/>
      <c r="H12" s="154"/>
      <c r="I12" s="154"/>
      <c r="J12" s="154"/>
      <c r="K12" s="15">
        <f t="shared" si="0"/>
        <v>0</v>
      </c>
      <c r="L12" s="3"/>
      <c r="M12" s="3"/>
      <c r="N12" s="352"/>
    </row>
    <row r="13" spans="1:14" ht="115.5" customHeight="1" x14ac:dyDescent="0.25">
      <c r="A13" s="333"/>
      <c r="B13" s="47" t="s">
        <v>346</v>
      </c>
      <c r="C13" s="3" t="s">
        <v>347</v>
      </c>
      <c r="D13" s="37" t="s">
        <v>331</v>
      </c>
      <c r="E13" s="77" t="s">
        <v>332</v>
      </c>
      <c r="F13" s="43" t="s">
        <v>339</v>
      </c>
      <c r="G13" s="154"/>
      <c r="H13" s="154"/>
      <c r="I13" s="154"/>
      <c r="J13" s="154"/>
      <c r="K13" s="15">
        <f t="shared" si="0"/>
        <v>0</v>
      </c>
      <c r="L13" s="58"/>
      <c r="M13" s="3"/>
      <c r="N13" s="46"/>
    </row>
    <row r="14" spans="1:14" ht="133.5" customHeight="1" x14ac:dyDescent="0.25">
      <c r="A14" s="314" t="s">
        <v>348</v>
      </c>
      <c r="B14" s="47" t="s">
        <v>349</v>
      </c>
      <c r="C14" s="3"/>
      <c r="D14" s="37" t="s">
        <v>331</v>
      </c>
      <c r="E14" s="77" t="s">
        <v>332</v>
      </c>
      <c r="F14" s="43" t="s">
        <v>339</v>
      </c>
      <c r="G14" s="154"/>
      <c r="H14" s="154"/>
      <c r="I14" s="154"/>
      <c r="J14" s="154"/>
      <c r="K14" s="15">
        <f t="shared" si="0"/>
        <v>0</v>
      </c>
      <c r="L14" s="58"/>
      <c r="M14" s="10"/>
      <c r="N14" s="58"/>
    </row>
    <row r="15" spans="1:14" ht="97.5" customHeight="1" x14ac:dyDescent="0.25">
      <c r="A15" s="409" t="s">
        <v>350</v>
      </c>
      <c r="B15" s="64" t="s">
        <v>351</v>
      </c>
      <c r="C15" s="64"/>
      <c r="D15" s="37" t="s">
        <v>331</v>
      </c>
      <c r="E15" s="77" t="s">
        <v>332</v>
      </c>
      <c r="F15" s="43" t="s">
        <v>352</v>
      </c>
      <c r="G15" s="154"/>
      <c r="H15" s="154"/>
      <c r="I15" s="154"/>
      <c r="J15" s="154"/>
      <c r="K15" s="15">
        <f t="shared" si="0"/>
        <v>0</v>
      </c>
      <c r="L15" s="58"/>
      <c r="M15" s="3"/>
      <c r="N15" s="3"/>
    </row>
    <row r="16" spans="1:14" ht="58.5" customHeight="1" x14ac:dyDescent="0.25">
      <c r="A16" s="409"/>
      <c r="B16" s="64" t="s">
        <v>353</v>
      </c>
      <c r="C16" s="64" t="s">
        <v>354</v>
      </c>
      <c r="D16" s="37" t="s">
        <v>115</v>
      </c>
      <c r="E16" s="77" t="s">
        <v>332</v>
      </c>
      <c r="F16" s="43" t="s">
        <v>355</v>
      </c>
      <c r="G16" s="154"/>
      <c r="H16" s="154"/>
      <c r="I16" s="154"/>
      <c r="J16" s="154"/>
      <c r="K16" s="15">
        <f t="shared" si="0"/>
        <v>0</v>
      </c>
      <c r="L16" s="3"/>
      <c r="M16" s="3"/>
      <c r="N16" s="3"/>
    </row>
    <row r="17" spans="1:14" ht="93.75" customHeight="1" x14ac:dyDescent="0.25">
      <c r="A17" s="409"/>
      <c r="B17" s="64" t="s">
        <v>356</v>
      </c>
      <c r="C17" s="64" t="s">
        <v>357</v>
      </c>
      <c r="D17" s="37" t="s">
        <v>358</v>
      </c>
      <c r="E17" s="77" t="s">
        <v>332</v>
      </c>
      <c r="F17" s="43" t="s">
        <v>359</v>
      </c>
      <c r="G17" s="154"/>
      <c r="H17" s="154"/>
      <c r="I17" s="154"/>
      <c r="J17" s="154"/>
      <c r="K17" s="15">
        <f t="shared" si="0"/>
        <v>0</v>
      </c>
      <c r="L17" s="58"/>
      <c r="M17" s="3"/>
      <c r="N17" s="3"/>
    </row>
    <row r="18" spans="1:14" ht="82.5" customHeight="1" x14ac:dyDescent="0.25">
      <c r="A18" s="409"/>
      <c r="B18" s="64" t="s">
        <v>360</v>
      </c>
      <c r="C18" s="64" t="s">
        <v>361</v>
      </c>
      <c r="D18" s="295" t="s">
        <v>331</v>
      </c>
      <c r="E18" s="296" t="s">
        <v>332</v>
      </c>
      <c r="F18" s="297" t="s">
        <v>362</v>
      </c>
      <c r="G18" s="298"/>
      <c r="H18" s="298"/>
      <c r="I18" s="298"/>
      <c r="J18" s="298"/>
      <c r="K18" s="315">
        <f t="shared" si="0"/>
        <v>0</v>
      </c>
      <c r="L18" s="63"/>
      <c r="M18" s="63"/>
      <c r="N18" s="68"/>
    </row>
    <row r="19" spans="1:14" ht="15" customHeight="1" x14ac:dyDescent="0.25">
      <c r="A19" s="482" t="s">
        <v>25</v>
      </c>
      <c r="B19" s="483"/>
      <c r="C19" s="483"/>
      <c r="D19" s="483"/>
      <c r="E19" s="483"/>
      <c r="F19" s="483"/>
      <c r="G19" s="483"/>
      <c r="H19" s="483"/>
      <c r="I19" s="483"/>
      <c r="J19" s="483"/>
      <c r="K19" s="71">
        <f>AVERAGE(K12:K18)</f>
        <v>0</v>
      </c>
      <c r="L19" s="246"/>
      <c r="M19" s="246"/>
      <c r="N19" s="247"/>
    </row>
    <row r="20" spans="1:14" ht="18" x14ac:dyDescent="0.25">
      <c r="A20" s="139"/>
      <c r="B20" s="140"/>
      <c r="C20" s="140"/>
      <c r="D20" s="141"/>
      <c r="E20" s="142"/>
      <c r="F20" s="142"/>
      <c r="G20" s="142"/>
      <c r="H20" s="142"/>
      <c r="I20" s="142"/>
      <c r="J20" s="142"/>
      <c r="K20" s="142"/>
      <c r="L20" s="142"/>
      <c r="M20" s="140"/>
      <c r="N20" s="142"/>
    </row>
    <row r="21" spans="1:14" ht="18" x14ac:dyDescent="0.25">
      <c r="A21" s="143"/>
      <c r="B21" s="144"/>
      <c r="C21" s="144"/>
      <c r="D21" s="145"/>
      <c r="E21" s="146"/>
      <c r="F21" s="146"/>
      <c r="G21" s="146"/>
      <c r="H21" s="146"/>
      <c r="I21" s="146"/>
      <c r="J21" s="146"/>
      <c r="K21" s="146"/>
      <c r="L21" s="146"/>
      <c r="M21" s="146"/>
      <c r="N21" s="146"/>
    </row>
    <row r="22" spans="1:14" ht="18" x14ac:dyDescent="0.25">
      <c r="A22" s="143" t="s">
        <v>3</v>
      </c>
      <c r="B22" s="147"/>
      <c r="C22" s="148"/>
      <c r="D22" s="145"/>
      <c r="E22" s="146"/>
      <c r="F22" s="146"/>
      <c r="G22" s="146"/>
      <c r="H22" s="146"/>
      <c r="I22" s="146"/>
      <c r="J22" s="146"/>
      <c r="K22" s="146"/>
      <c r="L22" s="146"/>
      <c r="M22" s="146"/>
      <c r="N22" s="146"/>
    </row>
    <row r="23" spans="1:14" ht="18" x14ac:dyDescent="0.25">
      <c r="A23" s="143"/>
      <c r="B23" s="146" t="s">
        <v>363</v>
      </c>
      <c r="C23" s="148"/>
      <c r="D23" s="145"/>
      <c r="E23" s="146"/>
      <c r="F23" s="146"/>
      <c r="G23" s="146"/>
      <c r="H23" s="146"/>
      <c r="I23" s="146"/>
      <c r="J23" s="146"/>
      <c r="K23" s="146"/>
      <c r="L23" s="146"/>
      <c r="M23" s="146"/>
      <c r="N23" s="146"/>
    </row>
    <row r="24" spans="1:14" ht="18" x14ac:dyDescent="0.25">
      <c r="A24" s="143"/>
      <c r="B24" s="146"/>
      <c r="C24" s="148"/>
      <c r="D24" s="145"/>
      <c r="E24" s="146"/>
      <c r="F24" s="146"/>
      <c r="G24" s="146"/>
      <c r="H24" s="146"/>
      <c r="I24" s="146"/>
      <c r="J24" s="146"/>
      <c r="K24" s="146"/>
      <c r="L24" s="146"/>
      <c r="M24" s="146"/>
      <c r="N24" s="146"/>
    </row>
    <row r="25" spans="1:14" ht="18" x14ac:dyDescent="0.25">
      <c r="A25" s="143"/>
      <c r="B25" s="144"/>
      <c r="C25" s="146"/>
      <c r="D25" s="145"/>
      <c r="E25" s="146"/>
      <c r="F25" s="146"/>
      <c r="G25" s="146"/>
      <c r="H25" s="146"/>
      <c r="I25" s="146"/>
      <c r="J25" s="146"/>
      <c r="K25" s="146"/>
      <c r="L25" s="146"/>
      <c r="M25" s="146"/>
      <c r="N25" s="146"/>
    </row>
    <row r="26" spans="1:14" ht="18" x14ac:dyDescent="0.25">
      <c r="A26" s="248" t="s">
        <v>191</v>
      </c>
      <c r="B26" s="249"/>
      <c r="C26" s="249"/>
      <c r="D26" s="250"/>
      <c r="E26" s="251"/>
      <c r="F26" s="251"/>
      <c r="G26" s="251"/>
      <c r="H26" s="251"/>
      <c r="I26" s="251"/>
      <c r="J26" s="251"/>
      <c r="K26" s="251"/>
      <c r="L26" s="251"/>
      <c r="M26" s="251"/>
      <c r="N26" s="252"/>
    </row>
    <row r="27" spans="1:14" ht="18" customHeight="1" x14ac:dyDescent="0.25">
      <c r="A27" s="139"/>
      <c r="B27" s="142"/>
      <c r="C27" s="142"/>
      <c r="D27" s="142"/>
      <c r="E27" s="142"/>
      <c r="F27" s="142"/>
      <c r="G27" s="142"/>
      <c r="H27" s="142"/>
      <c r="I27" s="142"/>
      <c r="J27" s="142"/>
      <c r="K27" s="142"/>
      <c r="L27" s="142"/>
      <c r="M27" s="142"/>
      <c r="N27" s="253"/>
    </row>
    <row r="28" spans="1:14" ht="18" customHeight="1" x14ac:dyDescent="0.25">
      <c r="A28" s="143"/>
      <c r="B28" s="146"/>
      <c r="C28" s="146"/>
      <c r="D28" s="146"/>
      <c r="E28" s="146"/>
      <c r="F28" s="146"/>
      <c r="G28" s="146"/>
      <c r="H28" s="146"/>
      <c r="I28" s="146"/>
      <c r="J28" s="146"/>
      <c r="K28" s="146"/>
      <c r="L28" s="146"/>
      <c r="M28" s="146"/>
      <c r="N28" s="254"/>
    </row>
    <row r="29" spans="1:14" ht="18" customHeight="1" x14ac:dyDescent="0.25">
      <c r="A29" s="222" t="s">
        <v>3</v>
      </c>
      <c r="B29" s="200" t="s">
        <v>774</v>
      </c>
      <c r="C29" s="223"/>
      <c r="D29" s="146"/>
      <c r="E29" s="146"/>
      <c r="F29" s="146"/>
      <c r="G29" s="146"/>
      <c r="H29" s="146"/>
      <c r="I29" s="146"/>
      <c r="J29" s="146"/>
      <c r="K29" s="146"/>
      <c r="L29" s="146"/>
      <c r="M29" s="146"/>
      <c r="N29" s="254"/>
    </row>
    <row r="30" spans="1:14" ht="18" customHeight="1" x14ac:dyDescent="0.25">
      <c r="A30" s="222"/>
      <c r="B30" s="201" t="s">
        <v>661</v>
      </c>
      <c r="C30" s="223"/>
      <c r="D30" s="146"/>
      <c r="E30" s="146"/>
      <c r="F30" s="146"/>
      <c r="G30" s="146"/>
      <c r="H30" s="146"/>
      <c r="I30" s="146"/>
      <c r="J30" s="146"/>
      <c r="K30" s="146"/>
      <c r="L30" s="146"/>
      <c r="M30" s="146"/>
      <c r="N30" s="254"/>
    </row>
    <row r="31" spans="1:14" ht="18" customHeight="1" x14ac:dyDescent="0.25">
      <c r="A31" s="255"/>
      <c r="B31" s="256"/>
      <c r="C31" s="256"/>
      <c r="D31" s="256"/>
      <c r="E31" s="256"/>
      <c r="F31" s="256"/>
      <c r="G31" s="256"/>
      <c r="H31" s="256"/>
      <c r="I31" s="256"/>
      <c r="J31" s="256"/>
      <c r="K31" s="256"/>
      <c r="L31" s="256"/>
      <c r="M31" s="256"/>
      <c r="N31" s="257"/>
    </row>
  </sheetData>
  <mergeCells count="12">
    <mergeCell ref="A19:J19"/>
    <mergeCell ref="B6:E6"/>
    <mergeCell ref="F6:G6"/>
    <mergeCell ref="H6:N6"/>
    <mergeCell ref="A1:B4"/>
    <mergeCell ref="C1:L4"/>
    <mergeCell ref="B5:E5"/>
    <mergeCell ref="F5:H5"/>
    <mergeCell ref="I5:N5"/>
    <mergeCell ref="A8:A10"/>
    <mergeCell ref="A11:A12"/>
    <mergeCell ref="A15:A18"/>
  </mergeCells>
  <pageMargins left="0.7" right="0.7" top="0.75" bottom="0.75" header="0.3" footer="0.3"/>
  <pageSetup scale="3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38"/>
  <sheetViews>
    <sheetView zoomScale="60" zoomScaleNormal="60" workbookViewId="0">
      <selection activeCell="M8" sqref="M8:M18"/>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0</v>
      </c>
      <c r="B5" s="420" t="s">
        <v>16</v>
      </c>
      <c r="C5" s="421"/>
      <c r="D5" s="421"/>
      <c r="E5" s="427"/>
      <c r="F5" s="417" t="s">
        <v>1</v>
      </c>
      <c r="G5" s="418"/>
      <c r="H5" s="419"/>
      <c r="I5" s="408" t="s">
        <v>161</v>
      </c>
      <c r="J5" s="408"/>
      <c r="K5" s="408"/>
      <c r="L5" s="408"/>
      <c r="M5" s="408"/>
      <c r="N5" s="408"/>
    </row>
    <row r="6" spans="1:14" ht="26.25" customHeight="1" x14ac:dyDescent="0.25">
      <c r="A6" s="26" t="s">
        <v>2</v>
      </c>
      <c r="B6" s="420" t="s">
        <v>364</v>
      </c>
      <c r="C6" s="421"/>
      <c r="D6" s="421"/>
      <c r="E6" s="427"/>
      <c r="F6" s="417" t="s">
        <v>365</v>
      </c>
      <c r="G6" s="419"/>
      <c r="H6" s="408"/>
      <c r="I6" s="408"/>
      <c r="J6" s="408"/>
      <c r="K6" s="408"/>
      <c r="L6" s="408"/>
      <c r="M6" s="408"/>
      <c r="N6" s="408"/>
    </row>
    <row r="7" spans="1:14" ht="30" x14ac:dyDescent="0.25">
      <c r="A7" s="27" t="s">
        <v>4</v>
      </c>
      <c r="B7" s="29" t="s">
        <v>5</v>
      </c>
      <c r="C7" s="27" t="s">
        <v>6</v>
      </c>
      <c r="D7" s="27" t="s">
        <v>7</v>
      </c>
      <c r="E7" s="27" t="s">
        <v>8</v>
      </c>
      <c r="F7" s="27" t="s">
        <v>9</v>
      </c>
      <c r="G7" s="27" t="s">
        <v>12</v>
      </c>
      <c r="H7" s="29" t="s">
        <v>13</v>
      </c>
      <c r="I7" s="29" t="s">
        <v>14</v>
      </c>
      <c r="J7" s="29" t="s">
        <v>15</v>
      </c>
      <c r="K7" s="158" t="s">
        <v>21</v>
      </c>
      <c r="L7" s="29" t="s">
        <v>10</v>
      </c>
      <c r="M7" s="29" t="s">
        <v>11</v>
      </c>
      <c r="N7" s="29" t="s">
        <v>24</v>
      </c>
    </row>
    <row r="8" spans="1:14" ht="145.5" customHeight="1" x14ac:dyDescent="0.25">
      <c r="A8" s="8" t="s">
        <v>366</v>
      </c>
      <c r="B8" s="8" t="s">
        <v>367</v>
      </c>
      <c r="C8" s="57" t="s">
        <v>368</v>
      </c>
      <c r="D8" s="7" t="s">
        <v>369</v>
      </c>
      <c r="E8" s="4" t="s">
        <v>370</v>
      </c>
      <c r="F8" s="3"/>
      <c r="G8" s="183"/>
      <c r="H8" s="411"/>
      <c r="I8" s="411"/>
      <c r="J8" s="411"/>
      <c r="K8" s="15">
        <f t="shared" ref="K8:K24" si="0">SUM(G8:J8)/4</f>
        <v>0</v>
      </c>
      <c r="L8" s="411"/>
      <c r="M8" s="312"/>
      <c r="N8" s="312"/>
    </row>
    <row r="9" spans="1:14" ht="76.5" customHeight="1" x14ac:dyDescent="0.25">
      <c r="A9" s="410" t="s">
        <v>371</v>
      </c>
      <c r="B9" s="8" t="s">
        <v>372</v>
      </c>
      <c r="C9" s="497" t="s">
        <v>373</v>
      </c>
      <c r="D9" s="411" t="s">
        <v>369</v>
      </c>
      <c r="E9" s="411" t="s">
        <v>370</v>
      </c>
      <c r="F9" s="3"/>
      <c r="G9" s="183"/>
      <c r="H9" s="411"/>
      <c r="I9" s="411"/>
      <c r="J9" s="411"/>
      <c r="K9" s="15">
        <f t="shared" si="0"/>
        <v>0</v>
      </c>
      <c r="L9" s="411"/>
      <c r="M9" s="312"/>
      <c r="N9" s="312"/>
    </row>
    <row r="10" spans="1:14" ht="66.75" customHeight="1" x14ac:dyDescent="0.25">
      <c r="A10" s="410"/>
      <c r="B10" s="57" t="s">
        <v>374</v>
      </c>
      <c r="C10" s="497"/>
      <c r="D10" s="411"/>
      <c r="E10" s="411"/>
      <c r="F10" s="8"/>
      <c r="G10" s="313"/>
      <c r="H10" s="8"/>
      <c r="I10" s="8"/>
      <c r="J10" s="8"/>
      <c r="K10" s="15">
        <f t="shared" si="0"/>
        <v>0</v>
      </c>
      <c r="L10" s="8"/>
      <c r="M10" s="75"/>
      <c r="N10" s="75"/>
    </row>
    <row r="11" spans="1:14" ht="93" customHeight="1" x14ac:dyDescent="0.25">
      <c r="A11" s="498" t="s">
        <v>375</v>
      </c>
      <c r="B11" s="8" t="s">
        <v>376</v>
      </c>
      <c r="C11" s="8" t="s">
        <v>377</v>
      </c>
      <c r="D11" s="7" t="s">
        <v>369</v>
      </c>
      <c r="E11" s="65" t="s">
        <v>370</v>
      </c>
      <c r="F11" s="8"/>
      <c r="G11" s="313"/>
      <c r="H11" s="8"/>
      <c r="I11" s="8"/>
      <c r="J11" s="8"/>
      <c r="K11" s="15">
        <f t="shared" si="0"/>
        <v>0</v>
      </c>
      <c r="L11" s="8"/>
      <c r="M11" s="75"/>
      <c r="N11" s="75"/>
    </row>
    <row r="12" spans="1:14" ht="134.25" customHeight="1" x14ac:dyDescent="0.25">
      <c r="A12" s="498"/>
      <c r="B12" s="8" t="s">
        <v>378</v>
      </c>
      <c r="C12" s="8" t="s">
        <v>379</v>
      </c>
      <c r="D12" s="7" t="s">
        <v>369</v>
      </c>
      <c r="E12" s="65" t="s">
        <v>370</v>
      </c>
      <c r="F12" s="8"/>
      <c r="G12" s="313"/>
      <c r="H12" s="8"/>
      <c r="I12" s="8"/>
      <c r="J12" s="8"/>
      <c r="K12" s="15">
        <f t="shared" si="0"/>
        <v>0</v>
      </c>
      <c r="L12" s="8"/>
      <c r="M12" s="24"/>
      <c r="N12" s="24"/>
    </row>
    <row r="13" spans="1:14" ht="90.75" customHeight="1" x14ac:dyDescent="0.25">
      <c r="A13" s="410" t="s">
        <v>380</v>
      </c>
      <c r="B13" s="8" t="s">
        <v>381</v>
      </c>
      <c r="C13" s="8" t="s">
        <v>382</v>
      </c>
      <c r="D13" s="411" t="s">
        <v>369</v>
      </c>
      <c r="E13" s="332" t="s">
        <v>370</v>
      </c>
      <c r="F13" s="8"/>
      <c r="G13" s="313"/>
      <c r="H13" s="8"/>
      <c r="I13" s="8"/>
      <c r="J13" s="8"/>
      <c r="K13" s="15">
        <f t="shared" si="0"/>
        <v>0</v>
      </c>
      <c r="L13" s="8"/>
      <c r="M13" s="24"/>
      <c r="N13" s="24"/>
    </row>
    <row r="14" spans="1:14" ht="115.5" customHeight="1" x14ac:dyDescent="0.25">
      <c r="A14" s="410"/>
      <c r="B14" s="8" t="s">
        <v>383</v>
      </c>
      <c r="C14" s="8" t="s">
        <v>384</v>
      </c>
      <c r="D14" s="411"/>
      <c r="E14" s="332" t="s">
        <v>370</v>
      </c>
      <c r="F14" s="8"/>
      <c r="G14" s="313"/>
      <c r="H14" s="8"/>
      <c r="I14" s="8"/>
      <c r="J14" s="8"/>
      <c r="K14" s="15">
        <f t="shared" si="0"/>
        <v>0</v>
      </c>
      <c r="L14" s="8"/>
      <c r="M14" s="24"/>
      <c r="N14" s="24"/>
    </row>
    <row r="15" spans="1:14" ht="109.5" customHeight="1" x14ac:dyDescent="0.25">
      <c r="A15" s="410"/>
      <c r="B15" s="8" t="s">
        <v>385</v>
      </c>
      <c r="C15" s="8" t="s">
        <v>386</v>
      </c>
      <c r="D15" s="411"/>
      <c r="E15" s="332" t="s">
        <v>760</v>
      </c>
      <c r="F15" s="155"/>
      <c r="G15" s="313"/>
      <c r="H15" s="8"/>
      <c r="I15" s="8"/>
      <c r="J15" s="8"/>
      <c r="K15" s="15">
        <f t="shared" si="0"/>
        <v>0</v>
      </c>
      <c r="L15" s="8"/>
      <c r="M15" s="24"/>
      <c r="N15" s="24"/>
    </row>
    <row r="16" spans="1:14" ht="161.25" customHeight="1" x14ac:dyDescent="0.25">
      <c r="A16" s="498" t="s">
        <v>387</v>
      </c>
      <c r="B16" s="8" t="s">
        <v>388</v>
      </c>
      <c r="C16" s="8" t="s">
        <v>389</v>
      </c>
      <c r="D16" s="411" t="s">
        <v>369</v>
      </c>
      <c r="E16" s="411" t="s">
        <v>370</v>
      </c>
      <c r="F16" s="57"/>
      <c r="G16" s="313"/>
      <c r="H16" s="4"/>
      <c r="I16" s="4"/>
      <c r="J16" s="4"/>
      <c r="K16" s="15">
        <f t="shared" si="0"/>
        <v>0</v>
      </c>
      <c r="L16" s="4"/>
      <c r="M16" s="75"/>
      <c r="N16" s="75"/>
    </row>
    <row r="17" spans="1:14" ht="71.25" customHeight="1" x14ac:dyDescent="0.25">
      <c r="A17" s="498"/>
      <c r="B17" s="8" t="s">
        <v>390</v>
      </c>
      <c r="C17" s="3" t="s">
        <v>391</v>
      </c>
      <c r="D17" s="411"/>
      <c r="E17" s="411"/>
      <c r="F17" s="8"/>
      <c r="G17" s="313"/>
      <c r="H17" s="4"/>
      <c r="I17" s="4"/>
      <c r="J17" s="4"/>
      <c r="K17" s="15">
        <f t="shared" si="0"/>
        <v>0</v>
      </c>
      <c r="L17" s="4"/>
      <c r="M17" s="75"/>
      <c r="N17" s="75"/>
    </row>
    <row r="18" spans="1:14" ht="159.75" customHeight="1" x14ac:dyDescent="0.25">
      <c r="A18" s="8" t="s">
        <v>392</v>
      </c>
      <c r="B18" s="8" t="s">
        <v>393</v>
      </c>
      <c r="C18" s="57" t="s">
        <v>394</v>
      </c>
      <c r="D18" s="7" t="s">
        <v>369</v>
      </c>
      <c r="E18" s="7" t="s">
        <v>370</v>
      </c>
      <c r="F18" s="8"/>
      <c r="G18" s="313"/>
      <c r="H18" s="4"/>
      <c r="I18" s="4"/>
      <c r="J18" s="4"/>
      <c r="K18" s="15">
        <f t="shared" si="0"/>
        <v>0</v>
      </c>
      <c r="L18" s="4"/>
      <c r="M18" s="89"/>
      <c r="N18" s="89"/>
    </row>
    <row r="19" spans="1:14" ht="67.5" customHeight="1" x14ac:dyDescent="0.25">
      <c r="A19" s="498" t="s">
        <v>395</v>
      </c>
      <c r="B19" s="8" t="s">
        <v>396</v>
      </c>
      <c r="C19" s="8" t="s">
        <v>397</v>
      </c>
      <c r="D19" s="7" t="s">
        <v>398</v>
      </c>
      <c r="E19" s="4" t="s">
        <v>370</v>
      </c>
      <c r="F19" s="8"/>
      <c r="G19" s="313"/>
      <c r="H19" s="8"/>
      <c r="I19" s="8"/>
      <c r="J19" s="8"/>
      <c r="K19" s="15">
        <f t="shared" si="0"/>
        <v>0</v>
      </c>
      <c r="L19" s="8"/>
      <c r="M19" s="8"/>
      <c r="N19" s="75"/>
    </row>
    <row r="20" spans="1:14" ht="112.5" customHeight="1" x14ac:dyDescent="0.25">
      <c r="A20" s="498"/>
      <c r="B20" s="8" t="s">
        <v>399</v>
      </c>
      <c r="C20" s="8" t="s">
        <v>400</v>
      </c>
      <c r="D20" s="7" t="s">
        <v>369</v>
      </c>
      <c r="E20" s="4" t="s">
        <v>370</v>
      </c>
      <c r="F20" s="64"/>
      <c r="G20" s="70"/>
      <c r="H20" s="59"/>
      <c r="I20" s="59"/>
      <c r="J20" s="59"/>
      <c r="K20" s="15">
        <f t="shared" si="0"/>
        <v>0</v>
      </c>
      <c r="L20" s="59"/>
      <c r="M20" s="59"/>
      <c r="N20" s="89"/>
    </row>
    <row r="21" spans="1:14" ht="82.5" customHeight="1" x14ac:dyDescent="0.25">
      <c r="A21" s="498"/>
      <c r="B21" s="8" t="s">
        <v>401</v>
      </c>
      <c r="C21" s="57" t="s">
        <v>402</v>
      </c>
      <c r="D21" s="7" t="s">
        <v>369</v>
      </c>
      <c r="E21" s="7" t="s">
        <v>370</v>
      </c>
      <c r="F21" s="64"/>
      <c r="G21" s="70"/>
      <c r="H21" s="59"/>
      <c r="I21" s="59"/>
      <c r="J21" s="59"/>
      <c r="K21" s="15">
        <f t="shared" si="0"/>
        <v>0</v>
      </c>
      <c r="L21" s="59"/>
      <c r="M21" s="59"/>
      <c r="N21" s="89"/>
    </row>
    <row r="22" spans="1:14" ht="105" customHeight="1" x14ac:dyDescent="0.25">
      <c r="A22" s="498"/>
      <c r="B22" s="8" t="s">
        <v>403</v>
      </c>
      <c r="C22" s="57" t="s">
        <v>404</v>
      </c>
      <c r="D22" s="7" t="s">
        <v>369</v>
      </c>
      <c r="E22" s="7" t="s">
        <v>370</v>
      </c>
      <c r="F22" s="75"/>
      <c r="G22" s="362"/>
      <c r="H22" s="10"/>
      <c r="I22" s="10"/>
      <c r="J22" s="10"/>
      <c r="K22" s="15">
        <f t="shared" si="0"/>
        <v>0</v>
      </c>
      <c r="L22" s="10"/>
      <c r="M22" s="10"/>
      <c r="N22" s="75"/>
    </row>
    <row r="23" spans="1:14" ht="81" customHeight="1" x14ac:dyDescent="0.25">
      <c r="A23" s="498" t="s">
        <v>410</v>
      </c>
      <c r="B23" s="3" t="s">
        <v>405</v>
      </c>
      <c r="C23" s="3" t="s">
        <v>406</v>
      </c>
      <c r="D23" s="7" t="s">
        <v>369</v>
      </c>
      <c r="E23" s="75" t="s">
        <v>370</v>
      </c>
      <c r="F23" s="10"/>
      <c r="G23" s="362"/>
      <c r="H23" s="10"/>
      <c r="I23" s="10"/>
      <c r="J23" s="10"/>
      <c r="K23" s="15">
        <f t="shared" si="0"/>
        <v>0</v>
      </c>
      <c r="L23" s="10"/>
      <c r="M23" s="10"/>
      <c r="N23" s="87"/>
    </row>
    <row r="24" spans="1:14" ht="125.25" customHeight="1" x14ac:dyDescent="0.25">
      <c r="A24" s="498"/>
      <c r="B24" s="3" t="s">
        <v>407</v>
      </c>
      <c r="C24" s="3" t="s">
        <v>408</v>
      </c>
      <c r="D24" s="7" t="s">
        <v>369</v>
      </c>
      <c r="E24" s="75" t="s">
        <v>762</v>
      </c>
      <c r="F24" s="10"/>
      <c r="G24" s="362"/>
      <c r="H24" s="10"/>
      <c r="I24" s="10"/>
      <c r="J24" s="10"/>
      <c r="K24" s="15">
        <f t="shared" si="0"/>
        <v>0</v>
      </c>
      <c r="L24" s="10"/>
      <c r="M24" s="10"/>
      <c r="N24" s="87"/>
    </row>
    <row r="25" spans="1:14" ht="18" customHeight="1" x14ac:dyDescent="0.25">
      <c r="A25" s="389" t="s">
        <v>25</v>
      </c>
      <c r="B25" s="390"/>
      <c r="C25" s="390"/>
      <c r="D25" s="390"/>
      <c r="E25" s="390"/>
      <c r="F25" s="390"/>
      <c r="G25" s="390"/>
      <c r="H25" s="390"/>
      <c r="I25" s="390"/>
      <c r="J25" s="390"/>
      <c r="K25" s="71">
        <f>AVERAGE(K19:K24)</f>
        <v>0</v>
      </c>
      <c r="L25" s="229"/>
      <c r="M25" s="229"/>
      <c r="N25" s="229"/>
    </row>
    <row r="26" spans="1:14" ht="18" customHeight="1" x14ac:dyDescent="0.25">
      <c r="A26" s="25"/>
      <c r="B26" s="16"/>
      <c r="C26" s="16"/>
      <c r="D26" s="156"/>
      <c r="E26" s="25"/>
      <c r="F26" s="1"/>
      <c r="G26" s="1"/>
      <c r="H26" s="1"/>
      <c r="I26" s="1"/>
      <c r="J26" s="1"/>
      <c r="K26" s="1"/>
      <c r="L26" s="1"/>
      <c r="M26" s="1"/>
      <c r="N26" s="1"/>
    </row>
    <row r="27" spans="1:14" ht="18" customHeight="1" x14ac:dyDescent="0.25">
      <c r="A27" s="25"/>
      <c r="B27" s="16"/>
      <c r="C27" s="16"/>
      <c r="D27" s="156"/>
      <c r="E27" s="25"/>
      <c r="F27" s="1"/>
      <c r="G27" s="1"/>
      <c r="H27" s="1"/>
      <c r="I27" s="1"/>
      <c r="J27" s="1"/>
      <c r="K27" s="1"/>
      <c r="L27" s="1"/>
      <c r="M27" s="1"/>
      <c r="N27" s="1"/>
    </row>
    <row r="28" spans="1:14" ht="18" customHeight="1" x14ac:dyDescent="0.25">
      <c r="A28" s="25"/>
      <c r="B28" s="16"/>
      <c r="C28" s="16"/>
      <c r="D28" s="156"/>
      <c r="E28" s="25"/>
      <c r="F28" s="1"/>
      <c r="G28" s="1"/>
      <c r="H28" s="1"/>
      <c r="I28" s="1"/>
      <c r="J28" s="1"/>
      <c r="K28" s="1"/>
      <c r="L28" s="1"/>
      <c r="M28" s="1"/>
      <c r="N28" s="1"/>
    </row>
    <row r="29" spans="1:14" ht="18" customHeight="1" x14ac:dyDescent="0.25">
      <c r="A29" s="1" t="s">
        <v>3</v>
      </c>
      <c r="B29" s="157" t="s">
        <v>777</v>
      </c>
      <c r="C29" s="16"/>
      <c r="D29" s="156"/>
      <c r="E29" s="25"/>
      <c r="F29" s="1"/>
      <c r="G29" s="1"/>
      <c r="H29" s="1"/>
      <c r="I29" s="1"/>
      <c r="J29" s="1"/>
      <c r="K29" s="1"/>
      <c r="L29" s="1"/>
      <c r="M29" s="1"/>
      <c r="N29" s="1"/>
    </row>
    <row r="30" spans="1:14" x14ac:dyDescent="0.25">
      <c r="A30" s="1"/>
      <c r="B30" s="1" t="s">
        <v>409</v>
      </c>
      <c r="C30" s="1"/>
      <c r="D30" s="5"/>
      <c r="E30" s="1"/>
      <c r="F30" s="1"/>
      <c r="G30" s="1"/>
      <c r="H30" s="1"/>
      <c r="I30" s="1"/>
      <c r="J30" s="1"/>
      <c r="K30" s="1"/>
      <c r="L30" s="1"/>
      <c r="M30" s="1"/>
      <c r="N30" s="1"/>
    </row>
    <row r="31" spans="1:14" x14ac:dyDescent="0.25">
      <c r="A31" s="1"/>
      <c r="B31" s="1"/>
      <c r="C31" s="1"/>
      <c r="D31" s="5"/>
      <c r="E31" s="1"/>
      <c r="F31" s="1"/>
      <c r="G31" s="1"/>
      <c r="H31" s="1"/>
      <c r="I31" s="1"/>
      <c r="J31" s="1"/>
      <c r="K31" s="1"/>
      <c r="L31" s="1"/>
      <c r="M31" s="1"/>
      <c r="N31" s="1"/>
    </row>
    <row r="32" spans="1:14" x14ac:dyDescent="0.25">
      <c r="A32" s="1"/>
      <c r="B32" s="1"/>
      <c r="C32" s="1"/>
      <c r="D32" s="5"/>
      <c r="E32" s="1"/>
      <c r="F32" s="1"/>
      <c r="G32" s="1"/>
      <c r="H32" s="1"/>
      <c r="I32" s="1"/>
      <c r="J32" s="1"/>
      <c r="K32" s="1"/>
      <c r="L32" s="1"/>
      <c r="M32" s="1"/>
      <c r="N32" s="1"/>
    </row>
    <row r="33" spans="1:14" x14ac:dyDescent="0.25">
      <c r="A33" s="403" t="s">
        <v>155</v>
      </c>
      <c r="B33" s="404"/>
      <c r="C33" s="404"/>
      <c r="D33" s="404"/>
      <c r="E33" s="404"/>
      <c r="F33" s="404"/>
      <c r="G33" s="404"/>
      <c r="H33" s="404"/>
      <c r="I33" s="404"/>
      <c r="J33" s="404"/>
      <c r="K33" s="404"/>
      <c r="L33" s="404"/>
      <c r="M33" s="404"/>
      <c r="N33" s="404"/>
    </row>
    <row r="34" spans="1:14" x14ac:dyDescent="0.25">
      <c r="A34" s="235"/>
      <c r="B34" s="236"/>
      <c r="C34" s="236"/>
      <c r="D34" s="236"/>
      <c r="E34" s="236"/>
      <c r="F34" s="236"/>
      <c r="G34" s="236"/>
      <c r="H34" s="236"/>
      <c r="I34" s="236"/>
      <c r="J34" s="236"/>
      <c r="K34" s="236"/>
      <c r="L34" s="236"/>
      <c r="M34" s="236"/>
      <c r="N34" s="237"/>
    </row>
    <row r="35" spans="1:14" x14ac:dyDescent="0.25">
      <c r="A35" s="238"/>
      <c r="B35" s="234"/>
      <c r="C35" s="234"/>
      <c r="D35" s="234"/>
      <c r="E35" s="234"/>
      <c r="F35" s="234"/>
      <c r="G35" s="234"/>
      <c r="H35" s="234"/>
      <c r="I35" s="234"/>
      <c r="J35" s="234"/>
      <c r="K35" s="234"/>
      <c r="L35" s="234"/>
      <c r="M35" s="234"/>
      <c r="N35" s="239"/>
    </row>
    <row r="36" spans="1:14" x14ac:dyDescent="0.25">
      <c r="A36" s="222" t="s">
        <v>3</v>
      </c>
      <c r="B36" s="200" t="s">
        <v>774</v>
      </c>
      <c r="C36" s="223"/>
      <c r="D36" s="234"/>
      <c r="E36" s="234"/>
      <c r="F36" s="234"/>
      <c r="G36" s="234"/>
      <c r="H36" s="234"/>
      <c r="I36" s="234"/>
      <c r="J36" s="234"/>
      <c r="K36" s="234"/>
      <c r="L36" s="234"/>
      <c r="M36" s="234"/>
      <c r="N36" s="239"/>
    </row>
    <row r="37" spans="1:14" x14ac:dyDescent="0.25">
      <c r="A37" s="222"/>
      <c r="B37" s="201" t="s">
        <v>661</v>
      </c>
      <c r="C37" s="223"/>
      <c r="D37" s="234"/>
      <c r="E37" s="234"/>
      <c r="F37" s="234"/>
      <c r="G37" s="234"/>
      <c r="H37" s="234"/>
      <c r="I37" s="234"/>
      <c r="J37" s="234"/>
      <c r="K37" s="234"/>
      <c r="L37" s="234"/>
      <c r="M37" s="234"/>
      <c r="N37" s="239"/>
    </row>
    <row r="38" spans="1:14" x14ac:dyDescent="0.25">
      <c r="A38" s="240"/>
      <c r="B38" s="241"/>
      <c r="C38" s="241"/>
      <c r="D38" s="241"/>
      <c r="E38" s="241"/>
      <c r="F38" s="241"/>
      <c r="G38" s="241"/>
      <c r="H38" s="241"/>
      <c r="I38" s="241"/>
      <c r="J38" s="241"/>
      <c r="K38" s="241"/>
      <c r="L38" s="241"/>
      <c r="M38" s="241"/>
      <c r="N38" s="242"/>
    </row>
  </sheetData>
  <mergeCells count="26">
    <mergeCell ref="A13:A15"/>
    <mergeCell ref="D13:D15"/>
    <mergeCell ref="A11:A12"/>
    <mergeCell ref="A9:A10"/>
    <mergeCell ref="A23:A24"/>
    <mergeCell ref="A33:N33"/>
    <mergeCell ref="A19:A22"/>
    <mergeCell ref="A25:J25"/>
    <mergeCell ref="A16:A17"/>
    <mergeCell ref="D16:D17"/>
    <mergeCell ref="E16:E17"/>
    <mergeCell ref="L8:L9"/>
    <mergeCell ref="A1:B4"/>
    <mergeCell ref="C1:L4"/>
    <mergeCell ref="B5:E5"/>
    <mergeCell ref="F5:H5"/>
    <mergeCell ref="B6:E6"/>
    <mergeCell ref="F6:G6"/>
    <mergeCell ref="I5:N5"/>
    <mergeCell ref="H6:N6"/>
    <mergeCell ref="C9:C10"/>
    <mergeCell ref="H8:H9"/>
    <mergeCell ref="I8:I9"/>
    <mergeCell ref="J8:J9"/>
    <mergeCell ref="D9:D10"/>
    <mergeCell ref="E9:E10"/>
  </mergeCells>
  <pageMargins left="0.7" right="0.7" top="0.75" bottom="0.75" header="0.3" footer="0.3"/>
  <pageSetup scale="3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4" zoomScale="60" zoomScaleNormal="60" workbookViewId="0">
      <selection activeCell="M8" sqref="M8:M12"/>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0</v>
      </c>
      <c r="B5" s="398" t="s">
        <v>411</v>
      </c>
      <c r="C5" s="399"/>
      <c r="D5" s="399"/>
      <c r="E5" s="400"/>
      <c r="F5" s="417" t="s">
        <v>1</v>
      </c>
      <c r="G5" s="418"/>
      <c r="H5" s="419"/>
      <c r="I5" s="420">
        <v>2022</v>
      </c>
      <c r="J5" s="421"/>
      <c r="K5" s="421"/>
      <c r="L5" s="421"/>
      <c r="M5" s="421"/>
      <c r="N5" s="421"/>
    </row>
    <row r="6" spans="1:14" ht="26.25" customHeight="1" x14ac:dyDescent="0.25">
      <c r="A6" s="26" t="s">
        <v>2</v>
      </c>
      <c r="B6" s="383" t="s">
        <v>436</v>
      </c>
      <c r="C6" s="384"/>
      <c r="D6" s="384"/>
      <c r="E6" s="385"/>
      <c r="F6" s="417" t="s">
        <v>3</v>
      </c>
      <c r="G6" s="419"/>
      <c r="H6" s="420"/>
      <c r="I6" s="421"/>
      <c r="J6" s="421"/>
      <c r="K6" s="421"/>
      <c r="L6" s="421"/>
      <c r="M6" s="421"/>
      <c r="N6" s="421"/>
    </row>
    <row r="7" spans="1:14" ht="31.5" x14ac:dyDescent="0.25">
      <c r="A7" s="27" t="s">
        <v>4</v>
      </c>
      <c r="B7" s="27" t="s">
        <v>5</v>
      </c>
      <c r="C7" s="27" t="s">
        <v>6</v>
      </c>
      <c r="D7" s="27" t="s">
        <v>7</v>
      </c>
      <c r="E7" s="27" t="s">
        <v>8</v>
      </c>
      <c r="F7" s="27" t="s">
        <v>9</v>
      </c>
      <c r="G7" s="27" t="s">
        <v>12</v>
      </c>
      <c r="H7" s="27" t="s">
        <v>13</v>
      </c>
      <c r="I7" s="27" t="s">
        <v>14</v>
      </c>
      <c r="J7" s="27" t="s">
        <v>15</v>
      </c>
      <c r="K7" s="27" t="s">
        <v>21</v>
      </c>
      <c r="L7" s="27" t="s">
        <v>10</v>
      </c>
      <c r="M7" s="27" t="s">
        <v>11</v>
      </c>
      <c r="N7" s="95" t="s">
        <v>24</v>
      </c>
    </row>
    <row r="8" spans="1:14" ht="127.5" customHeight="1" x14ac:dyDescent="0.25">
      <c r="A8" s="499" t="s">
        <v>437</v>
      </c>
      <c r="B8" s="166" t="s">
        <v>438</v>
      </c>
      <c r="C8" s="70" t="s">
        <v>439</v>
      </c>
      <c r="D8" s="167" t="s">
        <v>440</v>
      </c>
      <c r="E8" s="59" t="s">
        <v>441</v>
      </c>
      <c r="F8" s="64" t="s">
        <v>442</v>
      </c>
      <c r="G8" s="90"/>
      <c r="H8" s="90"/>
      <c r="I8" s="90"/>
      <c r="J8" s="90"/>
      <c r="K8" s="15">
        <f>SUM(G8:J8)/4</f>
        <v>0</v>
      </c>
      <c r="L8" s="67"/>
      <c r="M8" s="89"/>
      <c r="N8" s="8"/>
    </row>
    <row r="9" spans="1:14" ht="151.5" customHeight="1" x14ac:dyDescent="0.25">
      <c r="A9" s="500"/>
      <c r="B9" s="12" t="s">
        <v>443</v>
      </c>
      <c r="C9" s="8" t="s">
        <v>444</v>
      </c>
      <c r="D9" s="167" t="s">
        <v>440</v>
      </c>
      <c r="E9" s="75" t="s">
        <v>445</v>
      </c>
      <c r="F9" s="9" t="s">
        <v>446</v>
      </c>
      <c r="G9" s="90"/>
      <c r="H9" s="90"/>
      <c r="I9" s="90"/>
      <c r="J9" s="90"/>
      <c r="K9" s="15">
        <f>SUM(G9:J9)/4</f>
        <v>0</v>
      </c>
      <c r="L9" s="67"/>
      <c r="M9" s="89"/>
      <c r="N9" s="8"/>
    </row>
    <row r="10" spans="1:14" ht="66.75" customHeight="1" x14ac:dyDescent="0.25">
      <c r="A10" s="501"/>
      <c r="B10" s="166" t="s">
        <v>447</v>
      </c>
      <c r="C10" s="70" t="s">
        <v>448</v>
      </c>
      <c r="D10" s="167" t="s">
        <v>17</v>
      </c>
      <c r="E10" s="59" t="s">
        <v>449</v>
      </c>
      <c r="F10" s="64" t="s">
        <v>450</v>
      </c>
      <c r="G10" s="90"/>
      <c r="H10" s="90"/>
      <c r="I10" s="90"/>
      <c r="J10" s="90"/>
      <c r="K10" s="15">
        <f>SUM(G10:J10)/4</f>
        <v>0</v>
      </c>
      <c r="L10" s="67"/>
      <c r="M10" s="89"/>
      <c r="N10" s="3"/>
    </row>
    <row r="11" spans="1:14" ht="93" customHeight="1" x14ac:dyDescent="0.25">
      <c r="A11" s="19" t="s">
        <v>412</v>
      </c>
      <c r="B11" s="168" t="s">
        <v>451</v>
      </c>
      <c r="C11" s="8" t="s">
        <v>452</v>
      </c>
      <c r="D11" s="167" t="s">
        <v>17</v>
      </c>
      <c r="E11" s="75" t="s">
        <v>763</v>
      </c>
      <c r="F11" s="9" t="s">
        <v>453</v>
      </c>
      <c r="G11" s="38"/>
      <c r="H11" s="38"/>
      <c r="I11" s="38"/>
      <c r="J11" s="38"/>
      <c r="K11" s="15">
        <f>SUM(G11:J11)/4</f>
        <v>0</v>
      </c>
      <c r="L11" s="10"/>
      <c r="M11" s="169"/>
      <c r="N11" s="3"/>
    </row>
    <row r="12" spans="1:14" ht="99.75" customHeight="1" x14ac:dyDescent="0.25">
      <c r="A12" s="8" t="s">
        <v>454</v>
      </c>
      <c r="B12" s="8" t="s">
        <v>455</v>
      </c>
      <c r="C12" s="8" t="s">
        <v>456</v>
      </c>
      <c r="D12" s="167" t="s">
        <v>17</v>
      </c>
      <c r="E12" s="75" t="s">
        <v>457</v>
      </c>
      <c r="F12" s="9" t="s">
        <v>458</v>
      </c>
      <c r="G12" s="38"/>
      <c r="H12" s="38"/>
      <c r="I12" s="38"/>
      <c r="J12" s="38"/>
      <c r="K12" s="15">
        <f>SUM(G12:J12)/4</f>
        <v>0</v>
      </c>
      <c r="L12" s="10"/>
      <c r="M12" s="87"/>
      <c r="N12" s="3"/>
    </row>
    <row r="13" spans="1:14" ht="18" customHeight="1" x14ac:dyDescent="0.25">
      <c r="A13" s="389" t="s">
        <v>25</v>
      </c>
      <c r="B13" s="390"/>
      <c r="C13" s="390"/>
      <c r="D13" s="390"/>
      <c r="E13" s="390"/>
      <c r="F13" s="390"/>
      <c r="G13" s="390"/>
      <c r="H13" s="390"/>
      <c r="I13" s="390"/>
      <c r="J13" s="390"/>
      <c r="K13" s="71">
        <f>AVERAGE(K4:K12)</f>
        <v>0</v>
      </c>
      <c r="L13" s="229"/>
      <c r="M13" s="229"/>
      <c r="N13" s="229"/>
    </row>
    <row r="14" spans="1:14" ht="18" customHeight="1" x14ac:dyDescent="0.25">
      <c r="A14" s="25"/>
      <c r="B14" s="16"/>
      <c r="C14" s="16"/>
      <c r="D14" s="156"/>
      <c r="E14" s="25"/>
      <c r="F14" s="1"/>
      <c r="G14" s="1"/>
      <c r="H14" s="1"/>
      <c r="I14" s="1"/>
      <c r="J14" s="1"/>
      <c r="K14" s="1"/>
      <c r="L14" s="1"/>
      <c r="M14" s="1"/>
      <c r="N14" s="1"/>
    </row>
    <row r="15" spans="1:14" ht="18" customHeight="1" x14ac:dyDescent="0.25">
      <c r="A15" s="25"/>
      <c r="B15" s="16"/>
      <c r="C15" s="16"/>
      <c r="D15" s="156"/>
      <c r="E15" s="25"/>
      <c r="F15" s="1"/>
      <c r="G15" s="1"/>
      <c r="H15" s="1"/>
      <c r="I15" s="1"/>
      <c r="J15" s="1"/>
      <c r="K15" s="1"/>
      <c r="L15" s="1"/>
      <c r="M15" s="1"/>
      <c r="N15" s="1"/>
    </row>
    <row r="16" spans="1:14" ht="18" customHeight="1" x14ac:dyDescent="0.25">
      <c r="A16" s="25"/>
      <c r="B16" s="16"/>
      <c r="C16" s="16"/>
      <c r="D16" s="156"/>
      <c r="E16" s="25"/>
      <c r="F16" s="1"/>
      <c r="G16" s="1"/>
      <c r="H16" s="1"/>
      <c r="I16" s="1"/>
      <c r="J16" s="1"/>
      <c r="K16" s="1"/>
      <c r="L16" s="1"/>
      <c r="M16" s="1"/>
      <c r="N16" s="1"/>
    </row>
    <row r="17" spans="1:14" ht="18" customHeight="1" x14ac:dyDescent="0.25">
      <c r="A17" s="1" t="s">
        <v>3</v>
      </c>
      <c r="B17" s="157"/>
      <c r="C17" s="16"/>
      <c r="D17" s="156"/>
      <c r="E17" s="25"/>
      <c r="F17" s="1"/>
      <c r="G17" s="1"/>
      <c r="H17" s="1"/>
      <c r="I17" s="1"/>
      <c r="J17" s="1"/>
      <c r="K17" s="1"/>
      <c r="L17" s="1"/>
      <c r="M17" s="1"/>
      <c r="N17" s="1"/>
    </row>
    <row r="18" spans="1:14" x14ac:dyDescent="0.25">
      <c r="A18" s="1"/>
      <c r="B18" s="1" t="s">
        <v>459</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1"/>
      <c r="B20" s="1"/>
      <c r="C20" s="1"/>
      <c r="D20" s="5"/>
      <c r="E20" s="1"/>
      <c r="F20" s="1"/>
      <c r="G20" s="1"/>
      <c r="H20" s="1"/>
      <c r="I20" s="1"/>
      <c r="J20" s="1"/>
      <c r="K20" s="1"/>
      <c r="L20" s="1"/>
      <c r="M20" s="1"/>
      <c r="N20" s="1"/>
    </row>
    <row r="21" spans="1:14" x14ac:dyDescent="0.25">
      <c r="A21" s="403" t="s">
        <v>155</v>
      </c>
      <c r="B21" s="404"/>
      <c r="C21" s="404"/>
      <c r="D21" s="404"/>
      <c r="E21" s="404"/>
      <c r="F21" s="404"/>
      <c r="G21" s="404"/>
      <c r="H21" s="404"/>
      <c r="I21" s="404"/>
      <c r="J21" s="404"/>
      <c r="K21" s="404"/>
      <c r="L21" s="404"/>
      <c r="M21" s="404"/>
      <c r="N21" s="404"/>
    </row>
    <row r="22" spans="1:14" x14ac:dyDescent="0.25">
      <c r="A22" s="235"/>
      <c r="B22" s="236"/>
      <c r="C22" s="236"/>
      <c r="D22" s="236"/>
      <c r="E22" s="236"/>
      <c r="F22" s="236"/>
      <c r="G22" s="236"/>
      <c r="H22" s="236"/>
      <c r="I22" s="236"/>
      <c r="J22" s="236"/>
      <c r="K22" s="236"/>
      <c r="L22" s="236"/>
      <c r="M22" s="236"/>
      <c r="N22" s="237"/>
    </row>
    <row r="23" spans="1:14" x14ac:dyDescent="0.25">
      <c r="A23" s="238"/>
      <c r="B23" s="234"/>
      <c r="C23" s="234"/>
      <c r="D23" s="234"/>
      <c r="E23" s="234"/>
      <c r="F23" s="234"/>
      <c r="G23" s="234"/>
      <c r="H23" s="234"/>
      <c r="I23" s="234"/>
      <c r="J23" s="234"/>
      <c r="K23" s="234"/>
      <c r="L23" s="234"/>
      <c r="M23" s="234"/>
      <c r="N23" s="239"/>
    </row>
    <row r="24" spans="1:14" x14ac:dyDescent="0.25">
      <c r="A24" s="238"/>
      <c r="B24" s="234"/>
      <c r="C24" s="234"/>
      <c r="D24" s="234"/>
      <c r="E24" s="234"/>
      <c r="F24" s="234"/>
      <c r="G24" s="234"/>
      <c r="H24" s="234"/>
      <c r="I24" s="234"/>
      <c r="J24" s="234"/>
      <c r="K24" s="234"/>
      <c r="L24" s="234"/>
      <c r="M24" s="234"/>
      <c r="N24" s="239"/>
    </row>
    <row r="25" spans="1:14" x14ac:dyDescent="0.25">
      <c r="A25" s="238"/>
      <c r="B25" s="234"/>
      <c r="C25" s="234"/>
      <c r="D25" s="234"/>
      <c r="E25" s="234"/>
      <c r="F25" s="234"/>
      <c r="G25" s="234"/>
      <c r="H25" s="234"/>
      <c r="I25" s="234"/>
      <c r="J25" s="234"/>
      <c r="K25" s="234"/>
      <c r="L25" s="234"/>
      <c r="M25" s="234"/>
      <c r="N25" s="239"/>
    </row>
    <row r="26" spans="1:14" x14ac:dyDescent="0.25">
      <c r="A26" s="222" t="s">
        <v>3</v>
      </c>
      <c r="B26" s="200" t="s">
        <v>722</v>
      </c>
      <c r="C26" s="223"/>
      <c r="D26" s="234"/>
      <c r="E26" s="234"/>
      <c r="F26" s="234"/>
      <c r="G26" s="234"/>
      <c r="H26" s="234"/>
      <c r="I26" s="234"/>
      <c r="J26" s="234"/>
      <c r="K26" s="234"/>
      <c r="L26" s="234"/>
      <c r="M26" s="234"/>
      <c r="N26" s="239"/>
    </row>
    <row r="27" spans="1:14" x14ac:dyDescent="0.25">
      <c r="A27" s="222"/>
      <c r="B27" s="201" t="s">
        <v>661</v>
      </c>
      <c r="C27" s="223"/>
      <c r="D27" s="234"/>
      <c r="E27" s="234"/>
      <c r="F27" s="234"/>
      <c r="G27" s="234"/>
      <c r="H27" s="234"/>
      <c r="I27" s="234"/>
      <c r="J27" s="234"/>
      <c r="K27" s="234"/>
      <c r="L27" s="234"/>
      <c r="M27" s="234"/>
      <c r="N27" s="239"/>
    </row>
    <row r="28" spans="1:14" x14ac:dyDescent="0.25">
      <c r="A28" s="240"/>
      <c r="B28" s="241"/>
      <c r="C28" s="241"/>
      <c r="D28" s="241"/>
      <c r="E28" s="241"/>
      <c r="F28" s="241"/>
      <c r="G28" s="241"/>
      <c r="H28" s="241"/>
      <c r="I28" s="241"/>
      <c r="J28" s="241"/>
      <c r="K28" s="241"/>
      <c r="L28" s="241"/>
      <c r="M28" s="241"/>
      <c r="N28" s="242"/>
    </row>
  </sheetData>
  <mergeCells count="11">
    <mergeCell ref="A21:N21"/>
    <mergeCell ref="A8:A10"/>
    <mergeCell ref="A1:B4"/>
    <mergeCell ref="C1:L4"/>
    <mergeCell ref="B5:E5"/>
    <mergeCell ref="F5:H5"/>
    <mergeCell ref="I5:N5"/>
    <mergeCell ref="B6:E6"/>
    <mergeCell ref="F6:G6"/>
    <mergeCell ref="H6:N6"/>
    <mergeCell ref="A13:J13"/>
  </mergeCells>
  <pageMargins left="0.7" right="0.7" top="0.75" bottom="0.75" header="0.3" footer="0.3"/>
  <pageSetup scale="38"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opLeftCell="A2" zoomScale="60" zoomScaleNormal="60" workbookViewId="0">
      <selection activeCell="M8" sqref="M8:M13"/>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0</v>
      </c>
      <c r="B5" s="383" t="s">
        <v>435</v>
      </c>
      <c r="C5" s="384"/>
      <c r="D5" s="384"/>
      <c r="E5" s="385"/>
      <c r="F5" s="417" t="s">
        <v>1</v>
      </c>
      <c r="G5" s="418"/>
      <c r="H5" s="419"/>
      <c r="I5" s="420">
        <v>2022</v>
      </c>
      <c r="J5" s="421"/>
      <c r="K5" s="421"/>
      <c r="L5" s="421"/>
      <c r="M5" s="421"/>
      <c r="N5" s="421"/>
    </row>
    <row r="6" spans="1:14" ht="26.25" customHeight="1" x14ac:dyDescent="0.25">
      <c r="A6" s="26" t="s">
        <v>2</v>
      </c>
      <c r="B6" s="383" t="s">
        <v>434</v>
      </c>
      <c r="C6" s="384"/>
      <c r="D6" s="384"/>
      <c r="E6" s="385"/>
      <c r="F6" s="417" t="s">
        <v>3</v>
      </c>
      <c r="G6" s="419"/>
      <c r="H6" s="420"/>
      <c r="I6" s="421"/>
      <c r="J6" s="421"/>
      <c r="K6" s="421"/>
      <c r="L6" s="421"/>
      <c r="M6" s="421"/>
      <c r="N6" s="421"/>
    </row>
    <row r="7" spans="1:14" ht="31.5" x14ac:dyDescent="0.25">
      <c r="A7" s="27" t="s">
        <v>4</v>
      </c>
      <c r="B7" s="27" t="s">
        <v>5</v>
      </c>
      <c r="C7" s="27" t="s">
        <v>6</v>
      </c>
      <c r="D7" s="27" t="s">
        <v>7</v>
      </c>
      <c r="E7" s="27" t="s">
        <v>8</v>
      </c>
      <c r="F7" s="27" t="s">
        <v>9</v>
      </c>
      <c r="G7" s="27" t="s">
        <v>12</v>
      </c>
      <c r="H7" s="27" t="s">
        <v>13</v>
      </c>
      <c r="I7" s="27" t="s">
        <v>14</v>
      </c>
      <c r="J7" s="27" t="s">
        <v>15</v>
      </c>
      <c r="K7" s="27" t="s">
        <v>21</v>
      </c>
      <c r="L7" s="27" t="s">
        <v>10</v>
      </c>
      <c r="M7" s="27" t="s">
        <v>11</v>
      </c>
      <c r="N7" s="95" t="s">
        <v>24</v>
      </c>
    </row>
    <row r="8" spans="1:14" s="160" customFormat="1" ht="149.25" customHeight="1" x14ac:dyDescent="0.25">
      <c r="A8" s="12" t="s">
        <v>413</v>
      </c>
      <c r="B8" s="12" t="s">
        <v>414</v>
      </c>
      <c r="C8" s="61" t="s">
        <v>415</v>
      </c>
      <c r="D8" s="61" t="s">
        <v>218</v>
      </c>
      <c r="E8" s="61" t="s">
        <v>416</v>
      </c>
      <c r="F8" s="12" t="s">
        <v>417</v>
      </c>
      <c r="G8" s="299"/>
      <c r="H8" s="161"/>
      <c r="I8" s="161"/>
      <c r="J8" s="161"/>
      <c r="K8" s="15">
        <f t="shared" ref="K8:K13" si="0">SUM(G8:J8)/4</f>
        <v>0</v>
      </c>
      <c r="L8" s="162"/>
      <c r="M8" s="53"/>
      <c r="N8" s="163"/>
    </row>
    <row r="9" spans="1:14" ht="59.25" customHeight="1" x14ac:dyDescent="0.25">
      <c r="A9" s="12" t="s">
        <v>418</v>
      </c>
      <c r="B9" s="12" t="s">
        <v>419</v>
      </c>
      <c r="C9" s="61" t="s">
        <v>420</v>
      </c>
      <c r="D9" s="61" t="s">
        <v>267</v>
      </c>
      <c r="E9" s="61" t="s">
        <v>416</v>
      </c>
      <c r="F9" s="12" t="s">
        <v>421</v>
      </c>
      <c r="G9" s="299"/>
      <c r="H9" s="161"/>
      <c r="I9" s="161"/>
      <c r="J9" s="161"/>
      <c r="K9" s="15">
        <f t="shared" si="0"/>
        <v>0</v>
      </c>
      <c r="L9" s="162"/>
      <c r="M9" s="53"/>
      <c r="N9" s="163"/>
    </row>
    <row r="10" spans="1:14" ht="54" customHeight="1" x14ac:dyDescent="0.25">
      <c r="A10" s="61" t="s">
        <v>422</v>
      </c>
      <c r="B10" s="61" t="s">
        <v>423</v>
      </c>
      <c r="C10" s="61" t="s">
        <v>424</v>
      </c>
      <c r="D10" s="61" t="s">
        <v>115</v>
      </c>
      <c r="E10" s="61" t="s">
        <v>416</v>
      </c>
      <c r="F10" s="61" t="s">
        <v>425</v>
      </c>
      <c r="G10" s="299"/>
      <c r="H10" s="164"/>
      <c r="I10" s="164"/>
      <c r="J10" s="164"/>
      <c r="K10" s="15">
        <f t="shared" si="0"/>
        <v>0</v>
      </c>
      <c r="L10" s="54"/>
      <c r="M10" s="53"/>
      <c r="N10" s="54"/>
    </row>
    <row r="11" spans="1:14" ht="100.5" customHeight="1" x14ac:dyDescent="0.25">
      <c r="A11" s="502" t="s">
        <v>426</v>
      </c>
      <c r="B11" s="502" t="s">
        <v>427</v>
      </c>
      <c r="C11" s="12" t="s">
        <v>428</v>
      </c>
      <c r="D11" s="61" t="s">
        <v>267</v>
      </c>
      <c r="E11" s="61" t="s">
        <v>416</v>
      </c>
      <c r="F11" s="12" t="s">
        <v>429</v>
      </c>
      <c r="G11" s="299"/>
      <c r="H11" s="161"/>
      <c r="I11" s="161"/>
      <c r="J11" s="164"/>
      <c r="K11" s="15">
        <f t="shared" si="0"/>
        <v>0</v>
      </c>
      <c r="L11" s="54"/>
      <c r="M11" s="53"/>
      <c r="N11" s="165"/>
    </row>
    <row r="12" spans="1:14" ht="68.25" customHeight="1" x14ac:dyDescent="0.25">
      <c r="A12" s="502"/>
      <c r="B12" s="502"/>
      <c r="C12" s="12" t="s">
        <v>430</v>
      </c>
      <c r="D12" s="61" t="s">
        <v>267</v>
      </c>
      <c r="E12" s="61" t="s">
        <v>416</v>
      </c>
      <c r="F12" s="12" t="s">
        <v>431</v>
      </c>
      <c r="G12" s="299"/>
      <c r="H12" s="161"/>
      <c r="I12" s="161"/>
      <c r="J12" s="164"/>
      <c r="K12" s="15">
        <f t="shared" si="0"/>
        <v>0</v>
      </c>
      <c r="L12" s="54"/>
      <c r="M12" s="53"/>
      <c r="N12" s="165"/>
    </row>
    <row r="13" spans="1:14" ht="99" customHeight="1" x14ac:dyDescent="0.25">
      <c r="A13" s="502"/>
      <c r="B13" s="502"/>
      <c r="C13" s="12" t="s">
        <v>432</v>
      </c>
      <c r="D13" s="61" t="s">
        <v>267</v>
      </c>
      <c r="E13" s="61" t="s">
        <v>416</v>
      </c>
      <c r="F13" s="12" t="s">
        <v>433</v>
      </c>
      <c r="G13" s="299"/>
      <c r="H13" s="161"/>
      <c r="I13" s="161"/>
      <c r="J13" s="164"/>
      <c r="K13" s="15">
        <f t="shared" si="0"/>
        <v>0</v>
      </c>
      <c r="L13" s="54"/>
      <c r="M13" s="53"/>
      <c r="N13" s="165"/>
    </row>
    <row r="14" spans="1:14" ht="15" customHeight="1" x14ac:dyDescent="0.25">
      <c r="A14" s="228" t="s">
        <v>25</v>
      </c>
      <c r="B14" s="229"/>
      <c r="C14" s="229"/>
      <c r="D14" s="229"/>
      <c r="E14" s="229"/>
      <c r="F14" s="229"/>
      <c r="G14" s="229"/>
      <c r="H14" s="229"/>
      <c r="I14" s="229"/>
      <c r="J14" s="229"/>
      <c r="K14" s="71">
        <f>AVERAGE(K5:K13)</f>
        <v>0</v>
      </c>
      <c r="L14" s="229"/>
      <c r="M14" s="229"/>
      <c r="N14" s="229"/>
    </row>
    <row r="15" spans="1:14" x14ac:dyDescent="0.25">
      <c r="A15" s="25"/>
      <c r="B15" s="16"/>
      <c r="C15" s="16"/>
      <c r="D15" s="156"/>
      <c r="E15" s="25"/>
      <c r="F15" s="1"/>
      <c r="G15" s="1"/>
      <c r="H15" s="1"/>
      <c r="I15" s="1"/>
      <c r="J15" s="1"/>
      <c r="K15" s="1"/>
      <c r="L15" s="1"/>
      <c r="M15" s="1"/>
      <c r="N15" s="1"/>
    </row>
    <row r="16" spans="1:14" x14ac:dyDescent="0.25">
      <c r="A16" s="25"/>
      <c r="B16" s="16"/>
      <c r="C16" s="16"/>
      <c r="D16" s="156"/>
      <c r="E16" s="25"/>
      <c r="F16" s="1"/>
      <c r="G16" s="1"/>
      <c r="H16" s="1"/>
      <c r="I16" s="1"/>
      <c r="J16" s="1"/>
      <c r="K16" s="1"/>
      <c r="L16" s="1"/>
      <c r="M16" s="1"/>
      <c r="N16" s="1"/>
    </row>
    <row r="17" spans="1:14" x14ac:dyDescent="0.25">
      <c r="A17" s="25"/>
      <c r="B17" s="16"/>
      <c r="C17" s="16"/>
      <c r="D17" s="156"/>
      <c r="E17" s="25"/>
      <c r="F17" s="1"/>
      <c r="G17" s="1"/>
      <c r="H17" s="1"/>
      <c r="I17" s="1"/>
      <c r="J17" s="1"/>
      <c r="K17" s="1"/>
      <c r="L17" s="1"/>
      <c r="M17" s="1"/>
      <c r="N17" s="1"/>
    </row>
    <row r="18" spans="1:14" x14ac:dyDescent="0.25">
      <c r="A18" s="1" t="s">
        <v>3</v>
      </c>
      <c r="B18" s="157"/>
      <c r="C18" s="16"/>
      <c r="D18" s="156"/>
      <c r="E18" s="25"/>
      <c r="F18" s="1"/>
      <c r="G18" s="1"/>
      <c r="H18" s="1"/>
      <c r="I18" s="1"/>
      <c r="J18" s="1"/>
      <c r="K18" s="1"/>
      <c r="L18" s="1"/>
      <c r="M18" s="1"/>
      <c r="N18" s="1"/>
    </row>
    <row r="19" spans="1:14" x14ac:dyDescent="0.25">
      <c r="A19" s="1"/>
      <c r="B19" s="1" t="s">
        <v>416</v>
      </c>
      <c r="C19" s="1"/>
      <c r="D19" s="5"/>
      <c r="E19" s="1"/>
      <c r="F19" s="1"/>
      <c r="G19" s="1"/>
      <c r="H19" s="1"/>
      <c r="I19" s="1"/>
      <c r="J19" s="1"/>
      <c r="K19" s="1"/>
      <c r="L19" s="1"/>
      <c r="M19" s="1"/>
      <c r="N19" s="1"/>
    </row>
    <row r="20" spans="1:14" x14ac:dyDescent="0.25">
      <c r="A20" s="1"/>
      <c r="B20" s="1"/>
      <c r="C20" s="1"/>
      <c r="D20" s="5"/>
      <c r="E20" s="1"/>
      <c r="F20" s="1"/>
      <c r="G20" s="1"/>
      <c r="H20" s="1"/>
      <c r="I20" s="1"/>
      <c r="J20" s="1"/>
      <c r="K20" s="1"/>
      <c r="L20" s="1"/>
      <c r="M20" s="1"/>
      <c r="N20" s="1"/>
    </row>
    <row r="21" spans="1:14" x14ac:dyDescent="0.25">
      <c r="A21" s="1"/>
      <c r="B21" s="1"/>
      <c r="C21" s="1"/>
      <c r="D21" s="5"/>
      <c r="E21" s="1"/>
      <c r="F21" s="1"/>
      <c r="G21" s="1"/>
      <c r="H21" s="1"/>
      <c r="I21" s="1"/>
      <c r="J21" s="1"/>
      <c r="K21" s="1"/>
      <c r="L21" s="1"/>
      <c r="M21" s="1"/>
      <c r="N21" s="1"/>
    </row>
    <row r="22" spans="1:14" x14ac:dyDescent="0.25">
      <c r="A22" s="403" t="s">
        <v>155</v>
      </c>
      <c r="B22" s="404"/>
      <c r="C22" s="404"/>
      <c r="D22" s="404"/>
      <c r="E22" s="404"/>
      <c r="F22" s="404"/>
      <c r="G22" s="404"/>
      <c r="H22" s="404"/>
      <c r="I22" s="404"/>
      <c r="J22" s="404"/>
      <c r="K22" s="404"/>
      <c r="L22" s="404"/>
      <c r="M22" s="404"/>
      <c r="N22" s="404"/>
    </row>
    <row r="23" spans="1:14" x14ac:dyDescent="0.25">
      <c r="A23" s="235"/>
      <c r="B23" s="236"/>
      <c r="C23" s="236"/>
      <c r="D23" s="236"/>
      <c r="E23" s="236"/>
      <c r="F23" s="236"/>
      <c r="G23" s="236"/>
      <c r="H23" s="236"/>
      <c r="I23" s="236"/>
      <c r="J23" s="236"/>
      <c r="K23" s="236"/>
      <c r="L23" s="236"/>
      <c r="M23" s="236"/>
      <c r="N23" s="237"/>
    </row>
    <row r="24" spans="1:14" x14ac:dyDescent="0.25">
      <c r="A24" s="238"/>
      <c r="B24" s="234"/>
      <c r="C24" s="234"/>
      <c r="D24" s="234"/>
      <c r="E24" s="234"/>
      <c r="F24" s="234"/>
      <c r="G24" s="234"/>
      <c r="H24" s="234"/>
      <c r="I24" s="234"/>
      <c r="J24" s="234"/>
      <c r="K24" s="234"/>
      <c r="L24" s="234"/>
      <c r="M24" s="234"/>
      <c r="N24" s="239"/>
    </row>
    <row r="25" spans="1:14" x14ac:dyDescent="0.25">
      <c r="A25" s="238"/>
      <c r="B25" s="234"/>
      <c r="C25" s="234"/>
      <c r="D25" s="234"/>
      <c r="E25" s="234"/>
      <c r="F25" s="234"/>
      <c r="G25" s="234"/>
      <c r="H25" s="234"/>
      <c r="I25" s="234"/>
      <c r="J25" s="234"/>
      <c r="K25" s="234"/>
      <c r="L25" s="234"/>
      <c r="M25" s="234"/>
      <c r="N25" s="239"/>
    </row>
    <row r="26" spans="1:14" x14ac:dyDescent="0.25">
      <c r="A26" s="238"/>
      <c r="B26" s="234"/>
      <c r="C26" s="234"/>
      <c r="D26" s="234"/>
      <c r="E26" s="234"/>
      <c r="F26" s="234"/>
      <c r="G26" s="234"/>
      <c r="H26" s="234"/>
      <c r="I26" s="234"/>
      <c r="J26" s="234"/>
      <c r="K26" s="234"/>
      <c r="L26" s="234"/>
      <c r="M26" s="234"/>
      <c r="N26" s="239"/>
    </row>
    <row r="27" spans="1:14" x14ac:dyDescent="0.25">
      <c r="A27" s="222" t="s">
        <v>3</v>
      </c>
      <c r="B27" s="200" t="s">
        <v>722</v>
      </c>
      <c r="C27" s="223"/>
      <c r="D27" s="234"/>
      <c r="E27" s="234"/>
      <c r="F27" s="234"/>
      <c r="G27" s="234"/>
      <c r="H27" s="234"/>
      <c r="I27" s="234"/>
      <c r="J27" s="234"/>
      <c r="K27" s="234"/>
      <c r="L27" s="234"/>
      <c r="M27" s="234"/>
      <c r="N27" s="239"/>
    </row>
    <row r="28" spans="1:14" x14ac:dyDescent="0.25">
      <c r="A28" s="222"/>
      <c r="B28" s="201" t="s">
        <v>661</v>
      </c>
      <c r="C28" s="223"/>
      <c r="D28" s="234"/>
      <c r="E28" s="234"/>
      <c r="F28" s="234"/>
      <c r="G28" s="234"/>
      <c r="H28" s="234"/>
      <c r="I28" s="234"/>
      <c r="J28" s="234"/>
      <c r="K28" s="234"/>
      <c r="L28" s="234"/>
      <c r="M28" s="234"/>
      <c r="N28" s="239"/>
    </row>
    <row r="29" spans="1:14" x14ac:dyDescent="0.25">
      <c r="A29" s="240"/>
      <c r="B29" s="241"/>
      <c r="C29" s="241"/>
      <c r="D29" s="241"/>
      <c r="E29" s="241"/>
      <c r="F29" s="241"/>
      <c r="G29" s="241"/>
      <c r="H29" s="241"/>
      <c r="I29" s="241"/>
      <c r="J29" s="241"/>
      <c r="K29" s="241"/>
      <c r="L29" s="241"/>
      <c r="M29" s="241"/>
      <c r="N29" s="242"/>
    </row>
  </sheetData>
  <mergeCells count="11">
    <mergeCell ref="A22:N22"/>
    <mergeCell ref="A11:A13"/>
    <mergeCell ref="B11:B13"/>
    <mergeCell ref="B6:E6"/>
    <mergeCell ref="F6:G6"/>
    <mergeCell ref="H6:N6"/>
    <mergeCell ref="A1:B4"/>
    <mergeCell ref="C1:L4"/>
    <mergeCell ref="B5:E5"/>
    <mergeCell ref="F5:H5"/>
    <mergeCell ref="I5:N5"/>
  </mergeCells>
  <pageMargins left="0.7" right="0.7" top="0.75" bottom="0.75" header="0.3" footer="0.3"/>
  <pageSetup scale="3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3" zoomScale="60" zoomScaleNormal="60" workbookViewId="0">
      <selection activeCell="M8" sqref="M8:M12"/>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0</v>
      </c>
      <c r="B5" s="398" t="s">
        <v>435</v>
      </c>
      <c r="C5" s="399"/>
      <c r="D5" s="399"/>
      <c r="E5" s="400"/>
      <c r="F5" s="417" t="s">
        <v>1</v>
      </c>
      <c r="G5" s="418"/>
      <c r="H5" s="419"/>
      <c r="I5" s="420">
        <v>2022</v>
      </c>
      <c r="J5" s="421"/>
      <c r="K5" s="421"/>
      <c r="L5" s="421"/>
      <c r="M5" s="421"/>
      <c r="N5" s="421"/>
    </row>
    <row r="6" spans="1:14" ht="26.25" customHeight="1" x14ac:dyDescent="0.25">
      <c r="A6" s="26" t="s">
        <v>2</v>
      </c>
      <c r="B6" s="383" t="s">
        <v>478</v>
      </c>
      <c r="C6" s="384"/>
      <c r="D6" s="384"/>
      <c r="E6" s="385"/>
      <c r="F6" s="417" t="s">
        <v>3</v>
      </c>
      <c r="G6" s="419"/>
      <c r="H6" s="420"/>
      <c r="I6" s="421"/>
      <c r="J6" s="421"/>
      <c r="K6" s="421"/>
      <c r="L6" s="421"/>
      <c r="M6" s="421"/>
      <c r="N6" s="421"/>
    </row>
    <row r="7" spans="1:14" ht="31.5" x14ac:dyDescent="0.25">
      <c r="A7" s="27" t="s">
        <v>4</v>
      </c>
      <c r="B7" s="27" t="s">
        <v>5</v>
      </c>
      <c r="C7" s="27" t="s">
        <v>6</v>
      </c>
      <c r="D7" s="27" t="s">
        <v>7</v>
      </c>
      <c r="E7" s="27" t="s">
        <v>8</v>
      </c>
      <c r="F7" s="27" t="s">
        <v>9</v>
      </c>
      <c r="G7" s="27" t="s">
        <v>12</v>
      </c>
      <c r="H7" s="27" t="s">
        <v>13</v>
      </c>
      <c r="I7" s="27" t="s">
        <v>14</v>
      </c>
      <c r="J7" s="27" t="s">
        <v>15</v>
      </c>
      <c r="K7" s="27" t="s">
        <v>21</v>
      </c>
      <c r="L7" s="27" t="s">
        <v>10</v>
      </c>
      <c r="M7" s="27" t="s">
        <v>11</v>
      </c>
      <c r="N7" s="95" t="s">
        <v>24</v>
      </c>
    </row>
    <row r="8" spans="1:14" ht="81" customHeight="1" x14ac:dyDescent="0.25">
      <c r="A8" s="170" t="s">
        <v>460</v>
      </c>
      <c r="B8" s="171" t="s">
        <v>461</v>
      </c>
      <c r="C8" s="97" t="s">
        <v>462</v>
      </c>
      <c r="D8" s="102" t="s">
        <v>115</v>
      </c>
      <c r="E8" s="97" t="s">
        <v>370</v>
      </c>
      <c r="F8" s="103" t="s">
        <v>463</v>
      </c>
      <c r="G8" s="363"/>
      <c r="H8" s="172"/>
      <c r="I8" s="173"/>
      <c r="J8" s="173"/>
      <c r="K8" s="15">
        <f>SUM(G8:J8)/4</f>
        <v>0</v>
      </c>
      <c r="L8" s="39"/>
      <c r="M8" s="96"/>
      <c r="N8" s="8"/>
    </row>
    <row r="9" spans="1:14" ht="151.5" customHeight="1" x14ac:dyDescent="0.25">
      <c r="A9" s="170" t="s">
        <v>464</v>
      </c>
      <c r="B9" s="174" t="s">
        <v>465</v>
      </c>
      <c r="C9" s="171" t="s">
        <v>466</v>
      </c>
      <c r="D9" s="107" t="s">
        <v>115</v>
      </c>
      <c r="E9" s="97" t="s">
        <v>370</v>
      </c>
      <c r="F9" s="96" t="s">
        <v>467</v>
      </c>
      <c r="G9" s="99"/>
      <c r="H9" s="99"/>
      <c r="I9" s="173"/>
      <c r="J9" s="173"/>
      <c r="K9" s="15">
        <f>SUM(G9:J9)/4</f>
        <v>0</v>
      </c>
      <c r="L9" s="39"/>
      <c r="M9" s="96"/>
      <c r="N9" s="8"/>
    </row>
    <row r="10" spans="1:14" ht="98.25" customHeight="1" x14ac:dyDescent="0.25">
      <c r="A10" s="170" t="s">
        <v>468</v>
      </c>
      <c r="B10" s="171" t="s">
        <v>469</v>
      </c>
      <c r="C10" s="96" t="s">
        <v>470</v>
      </c>
      <c r="D10" s="107" t="s">
        <v>267</v>
      </c>
      <c r="E10" s="97" t="s">
        <v>370</v>
      </c>
      <c r="F10" s="175" t="s">
        <v>471</v>
      </c>
      <c r="G10" s="99"/>
      <c r="H10" s="99"/>
      <c r="I10" s="173"/>
      <c r="J10" s="173"/>
      <c r="K10" s="15">
        <f>SUM(G10:J10)/4</f>
        <v>0</v>
      </c>
      <c r="L10" s="39"/>
      <c r="M10" s="96"/>
      <c r="N10" s="3"/>
    </row>
    <row r="11" spans="1:14" ht="93" customHeight="1" x14ac:dyDescent="0.25">
      <c r="A11" s="503" t="s">
        <v>472</v>
      </c>
      <c r="B11" s="171" t="s">
        <v>473</v>
      </c>
      <c r="C11" s="96"/>
      <c r="D11" s="107" t="s">
        <v>474</v>
      </c>
      <c r="E11" s="97" t="s">
        <v>370</v>
      </c>
      <c r="F11" s="175" t="s">
        <v>475</v>
      </c>
      <c r="G11" s="99"/>
      <c r="H11" s="172"/>
      <c r="I11" s="173"/>
      <c r="J11" s="173"/>
      <c r="K11" s="15">
        <f>SUM(G11:J11)/4</f>
        <v>0</v>
      </c>
      <c r="L11" s="39"/>
      <c r="M11" s="96"/>
      <c r="N11" s="3"/>
    </row>
    <row r="12" spans="1:14" ht="99.75" customHeight="1" x14ac:dyDescent="0.25">
      <c r="A12" s="503"/>
      <c r="B12" s="171" t="s">
        <v>476</v>
      </c>
      <c r="C12" s="96"/>
      <c r="D12" s="107" t="s">
        <v>474</v>
      </c>
      <c r="E12" s="97" t="s">
        <v>370</v>
      </c>
      <c r="F12" s="175" t="s">
        <v>477</v>
      </c>
      <c r="G12" s="99"/>
      <c r="H12" s="172"/>
      <c r="I12" s="173"/>
      <c r="J12" s="173"/>
      <c r="K12" s="15">
        <f>SUM(G12:J12)/4</f>
        <v>0</v>
      </c>
      <c r="L12" s="39"/>
      <c r="M12" s="96"/>
      <c r="N12" s="3"/>
    </row>
    <row r="13" spans="1:14" ht="18" customHeight="1" x14ac:dyDescent="0.25">
      <c r="A13" s="389" t="s">
        <v>25</v>
      </c>
      <c r="B13" s="390"/>
      <c r="C13" s="390"/>
      <c r="D13" s="390"/>
      <c r="E13" s="390"/>
      <c r="F13" s="390"/>
      <c r="G13" s="390"/>
      <c r="H13" s="390"/>
      <c r="I13" s="390"/>
      <c r="J13" s="504"/>
      <c r="K13" s="71">
        <f>AVERAGE(K4:K12)</f>
        <v>0</v>
      </c>
      <c r="L13" s="505"/>
      <c r="M13" s="506"/>
      <c r="N13" s="507"/>
    </row>
    <row r="14" spans="1:14" ht="18" customHeight="1" x14ac:dyDescent="0.25">
      <c r="A14" s="25"/>
      <c r="B14" s="16"/>
      <c r="C14" s="16"/>
      <c r="D14" s="156"/>
      <c r="E14" s="25"/>
      <c r="F14" s="1"/>
      <c r="G14" s="1"/>
      <c r="H14" s="1"/>
      <c r="I14" s="1"/>
      <c r="J14" s="1"/>
      <c r="K14" s="1"/>
      <c r="L14" s="1"/>
      <c r="M14" s="1"/>
      <c r="N14" s="1"/>
    </row>
    <row r="15" spans="1:14" ht="18" customHeight="1" x14ac:dyDescent="0.25">
      <c r="A15" s="25"/>
      <c r="B15" s="16"/>
      <c r="C15" s="16"/>
      <c r="D15" s="156"/>
      <c r="E15" s="25"/>
      <c r="F15" s="1"/>
      <c r="G15" s="1"/>
      <c r="H15" s="1"/>
      <c r="I15" s="1"/>
      <c r="J15" s="1"/>
      <c r="K15" s="1"/>
      <c r="L15" s="1"/>
      <c r="M15" s="1"/>
      <c r="N15" s="1"/>
    </row>
    <row r="16" spans="1:14" ht="18" customHeight="1" x14ac:dyDescent="0.25">
      <c r="A16" s="25"/>
      <c r="B16" s="16"/>
      <c r="C16" s="16"/>
      <c r="D16" s="156"/>
      <c r="E16" s="25"/>
      <c r="F16" s="1"/>
      <c r="G16" s="1"/>
      <c r="H16" s="1"/>
      <c r="I16" s="1"/>
      <c r="J16" s="1"/>
      <c r="K16" s="1"/>
      <c r="L16" s="1"/>
      <c r="M16" s="1"/>
      <c r="N16" s="1"/>
    </row>
    <row r="17" spans="1:14" ht="18" customHeight="1" x14ac:dyDescent="0.25">
      <c r="A17" s="1" t="s">
        <v>3</v>
      </c>
      <c r="B17" s="157"/>
      <c r="C17" s="16"/>
      <c r="D17" s="156"/>
      <c r="E17" s="25"/>
      <c r="F17" s="1"/>
      <c r="G17" s="1"/>
      <c r="H17" s="1"/>
      <c r="I17" s="1"/>
      <c r="J17" s="1"/>
      <c r="K17" s="1"/>
      <c r="L17" s="1"/>
      <c r="M17" s="1"/>
      <c r="N17" s="1"/>
    </row>
    <row r="18" spans="1:14" x14ac:dyDescent="0.25">
      <c r="A18" s="1"/>
      <c r="B18" s="1" t="s">
        <v>479</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1"/>
      <c r="B20" s="1"/>
      <c r="C20" s="1"/>
      <c r="D20" s="5"/>
      <c r="E20" s="1"/>
      <c r="F20" s="1"/>
      <c r="G20" s="1"/>
      <c r="H20" s="1"/>
      <c r="I20" s="1"/>
      <c r="J20" s="1"/>
      <c r="K20" s="1"/>
      <c r="L20" s="1"/>
      <c r="M20" s="1"/>
      <c r="N20" s="1"/>
    </row>
    <row r="21" spans="1:14" x14ac:dyDescent="0.25">
      <c r="A21" s="403" t="s">
        <v>155</v>
      </c>
      <c r="B21" s="404"/>
      <c r="C21" s="404"/>
      <c r="D21" s="404"/>
      <c r="E21" s="404"/>
      <c r="F21" s="404"/>
      <c r="G21" s="404"/>
      <c r="H21" s="404"/>
      <c r="I21" s="404"/>
      <c r="J21" s="404"/>
      <c r="K21" s="404"/>
      <c r="L21" s="404"/>
      <c r="M21" s="404"/>
      <c r="N21" s="404"/>
    </row>
    <row r="22" spans="1:14" x14ac:dyDescent="0.25">
      <c r="A22" s="235"/>
      <c r="B22" s="236"/>
      <c r="C22" s="236"/>
      <c r="D22" s="236"/>
      <c r="E22" s="236"/>
      <c r="F22" s="236"/>
      <c r="G22" s="236"/>
      <c r="H22" s="236"/>
      <c r="I22" s="236"/>
      <c r="J22" s="236"/>
      <c r="K22" s="236"/>
      <c r="L22" s="236"/>
      <c r="M22" s="236"/>
      <c r="N22" s="237"/>
    </row>
    <row r="23" spans="1:14" x14ac:dyDescent="0.25">
      <c r="A23" s="238"/>
      <c r="B23" s="234"/>
      <c r="C23" s="234"/>
      <c r="D23" s="234"/>
      <c r="E23" s="234"/>
      <c r="F23" s="234"/>
      <c r="G23" s="234"/>
      <c r="H23" s="234"/>
      <c r="I23" s="234"/>
      <c r="J23" s="234"/>
      <c r="K23" s="234"/>
      <c r="L23" s="234"/>
      <c r="M23" s="234"/>
      <c r="N23" s="239"/>
    </row>
    <row r="24" spans="1:14" x14ac:dyDescent="0.25">
      <c r="A24" s="238"/>
      <c r="B24" s="234"/>
      <c r="C24" s="234"/>
      <c r="D24" s="234"/>
      <c r="E24" s="234"/>
      <c r="F24" s="234"/>
      <c r="G24" s="234"/>
      <c r="H24" s="234"/>
      <c r="I24" s="234"/>
      <c r="J24" s="234"/>
      <c r="K24" s="234"/>
      <c r="L24" s="234"/>
      <c r="M24" s="234"/>
      <c r="N24" s="239"/>
    </row>
    <row r="25" spans="1:14" x14ac:dyDescent="0.25">
      <c r="A25" s="238"/>
      <c r="B25" s="234"/>
      <c r="C25" s="234"/>
      <c r="D25" s="234"/>
      <c r="E25" s="234"/>
      <c r="F25" s="234"/>
      <c r="G25" s="234"/>
      <c r="H25" s="234"/>
      <c r="I25" s="234"/>
      <c r="J25" s="234"/>
      <c r="K25" s="234"/>
      <c r="L25" s="234"/>
      <c r="M25" s="234"/>
      <c r="N25" s="239"/>
    </row>
    <row r="26" spans="1:14" x14ac:dyDescent="0.25">
      <c r="A26" s="222" t="s">
        <v>3</v>
      </c>
      <c r="B26" s="200" t="s">
        <v>722</v>
      </c>
      <c r="C26" s="223"/>
      <c r="D26" s="234"/>
      <c r="E26" s="234"/>
      <c r="F26" s="234"/>
      <c r="G26" s="234"/>
      <c r="H26" s="234"/>
      <c r="I26" s="234"/>
      <c r="J26" s="234"/>
      <c r="K26" s="234"/>
      <c r="L26" s="234"/>
      <c r="M26" s="234"/>
      <c r="N26" s="239"/>
    </row>
    <row r="27" spans="1:14" x14ac:dyDescent="0.25">
      <c r="A27" s="222"/>
      <c r="B27" s="201" t="s">
        <v>661</v>
      </c>
      <c r="C27" s="223"/>
      <c r="D27" s="234"/>
      <c r="E27" s="234"/>
      <c r="F27" s="234"/>
      <c r="G27" s="234"/>
      <c r="H27" s="234"/>
      <c r="I27" s="234"/>
      <c r="J27" s="234"/>
      <c r="K27" s="234"/>
      <c r="L27" s="234"/>
      <c r="M27" s="234"/>
      <c r="N27" s="239"/>
    </row>
    <row r="28" spans="1:14" x14ac:dyDescent="0.25">
      <c r="A28" s="240"/>
      <c r="B28" s="241"/>
      <c r="C28" s="241"/>
      <c r="D28" s="241"/>
      <c r="E28" s="241"/>
      <c r="F28" s="241"/>
      <c r="G28" s="241"/>
      <c r="H28" s="241"/>
      <c r="I28" s="241"/>
      <c r="J28" s="241"/>
      <c r="K28" s="241"/>
      <c r="L28" s="241"/>
      <c r="M28" s="241"/>
      <c r="N28" s="242"/>
    </row>
  </sheetData>
  <mergeCells count="12">
    <mergeCell ref="A21:N21"/>
    <mergeCell ref="A11:A12"/>
    <mergeCell ref="A1:B4"/>
    <mergeCell ref="C1:L4"/>
    <mergeCell ref="B5:E5"/>
    <mergeCell ref="F5:H5"/>
    <mergeCell ref="I5:N5"/>
    <mergeCell ref="B6:E6"/>
    <mergeCell ref="F6:G6"/>
    <mergeCell ref="H6:N6"/>
    <mergeCell ref="A13:J13"/>
    <mergeCell ref="L13:N13"/>
  </mergeCells>
  <pageMargins left="0.7" right="0.7" top="0.75" bottom="0.75" header="0.3" footer="0.3"/>
  <pageSetup scale="38"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zoomScale="60" zoomScaleNormal="60" workbookViewId="0">
      <selection activeCell="M8" sqref="M8:M18"/>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2</v>
      </c>
      <c r="B5" s="387" t="s">
        <v>435</v>
      </c>
      <c r="C5" s="387"/>
      <c r="D5" s="387"/>
      <c r="E5" s="387"/>
      <c r="F5" s="386" t="s">
        <v>1</v>
      </c>
      <c r="G5" s="386"/>
      <c r="H5" s="386"/>
      <c r="I5" s="408" t="s">
        <v>79</v>
      </c>
      <c r="J5" s="408"/>
      <c r="K5" s="408"/>
      <c r="L5" s="408"/>
      <c r="M5" s="408"/>
      <c r="N5" s="408"/>
    </row>
    <row r="6" spans="1:14" ht="26.25" customHeight="1" x14ac:dyDescent="0.25">
      <c r="A6" s="26" t="s">
        <v>80</v>
      </c>
      <c r="B6" s="387" t="s">
        <v>522</v>
      </c>
      <c r="C6" s="387"/>
      <c r="D6" s="387"/>
      <c r="E6" s="387"/>
      <c r="F6" s="386" t="s">
        <v>3</v>
      </c>
      <c r="G6" s="386"/>
      <c r="H6" s="408"/>
      <c r="I6" s="408"/>
      <c r="J6" s="408"/>
      <c r="K6" s="408"/>
      <c r="L6" s="408"/>
      <c r="M6" s="408"/>
      <c r="N6" s="408"/>
    </row>
    <row r="7" spans="1:14" ht="30" x14ac:dyDescent="0.25">
      <c r="A7" s="29" t="s">
        <v>4</v>
      </c>
      <c r="B7" s="29" t="s">
        <v>5</v>
      </c>
      <c r="C7" s="29" t="s">
        <v>6</v>
      </c>
      <c r="D7" s="29" t="s">
        <v>7</v>
      </c>
      <c r="E7" s="29" t="s">
        <v>8</v>
      </c>
      <c r="F7" s="29" t="s">
        <v>9</v>
      </c>
      <c r="G7" s="29" t="s">
        <v>83</v>
      </c>
      <c r="H7" s="29" t="s">
        <v>84</v>
      </c>
      <c r="I7" s="29" t="s">
        <v>85</v>
      </c>
      <c r="J7" s="29" t="s">
        <v>86</v>
      </c>
      <c r="K7" s="29" t="s">
        <v>21</v>
      </c>
      <c r="L7" s="29" t="s">
        <v>190</v>
      </c>
      <c r="M7" s="29" t="s">
        <v>11</v>
      </c>
      <c r="N7" s="28" t="s">
        <v>24</v>
      </c>
    </row>
    <row r="8" spans="1:14" ht="186.75" customHeight="1" x14ac:dyDescent="0.25">
      <c r="A8" s="508" t="s">
        <v>495</v>
      </c>
      <c r="B8" s="8" t="s">
        <v>496</v>
      </c>
      <c r="C8" s="70" t="s">
        <v>497</v>
      </c>
      <c r="D8" s="511" t="s">
        <v>498</v>
      </c>
      <c r="E8" s="511" t="s">
        <v>499</v>
      </c>
      <c r="F8" s="70" t="s">
        <v>500</v>
      </c>
      <c r="G8" s="15"/>
      <c r="H8" s="15"/>
      <c r="I8" s="15"/>
      <c r="J8" s="15"/>
      <c r="K8" s="15">
        <f t="shared" ref="K8:K18" si="0">SUM(G8:J8)/4</f>
        <v>0</v>
      </c>
      <c r="L8" s="57"/>
      <c r="M8" s="57"/>
      <c r="N8" s="47"/>
    </row>
    <row r="9" spans="1:14" ht="69.75" customHeight="1" x14ac:dyDescent="0.25">
      <c r="A9" s="509"/>
      <c r="B9" s="57" t="s">
        <v>501</v>
      </c>
      <c r="C9" s="70" t="s">
        <v>502</v>
      </c>
      <c r="D9" s="512"/>
      <c r="E9" s="512"/>
      <c r="F9" s="70" t="s">
        <v>503</v>
      </c>
      <c r="G9" s="15"/>
      <c r="H9" s="15"/>
      <c r="I9" s="15"/>
      <c r="J9" s="15"/>
      <c r="K9" s="15">
        <f t="shared" si="0"/>
        <v>0</v>
      </c>
      <c r="L9" s="57"/>
      <c r="M9" s="57"/>
      <c r="N9" s="180"/>
    </row>
    <row r="10" spans="1:14" ht="105" customHeight="1" x14ac:dyDescent="0.25">
      <c r="A10" s="510"/>
      <c r="B10" s="57" t="s">
        <v>504</v>
      </c>
      <c r="C10" s="70" t="s">
        <v>505</v>
      </c>
      <c r="D10" s="513"/>
      <c r="E10" s="513"/>
      <c r="F10" s="70" t="s">
        <v>506</v>
      </c>
      <c r="G10" s="15"/>
      <c r="H10" s="15"/>
      <c r="I10" s="15"/>
      <c r="J10" s="15"/>
      <c r="K10" s="15">
        <f t="shared" si="0"/>
        <v>0</v>
      </c>
      <c r="L10" s="57"/>
      <c r="M10" s="57"/>
      <c r="N10" s="293"/>
    </row>
    <row r="11" spans="1:14" ht="103.5" customHeight="1" x14ac:dyDescent="0.25">
      <c r="A11" s="514" t="s">
        <v>507</v>
      </c>
      <c r="B11" s="8" t="s">
        <v>508</v>
      </c>
      <c r="C11" s="181" t="s">
        <v>509</v>
      </c>
      <c r="D11" s="436" t="s">
        <v>498</v>
      </c>
      <c r="E11" s="436" t="s">
        <v>499</v>
      </c>
      <c r="F11" s="359" t="s">
        <v>510</v>
      </c>
      <c r="G11" s="15"/>
      <c r="H11" s="15"/>
      <c r="I11" s="15"/>
      <c r="J11" s="15"/>
      <c r="K11" s="15">
        <f t="shared" si="0"/>
        <v>0</v>
      </c>
      <c r="L11" s="57"/>
      <c r="M11" s="57"/>
      <c r="N11" s="293"/>
    </row>
    <row r="12" spans="1:14" ht="123.75" customHeight="1" x14ac:dyDescent="0.25">
      <c r="A12" s="515"/>
      <c r="B12" s="8" t="s">
        <v>511</v>
      </c>
      <c r="C12" s="519" t="s">
        <v>512</v>
      </c>
      <c r="D12" s="517"/>
      <c r="E12" s="517"/>
      <c r="F12" s="439" t="s">
        <v>513</v>
      </c>
      <c r="G12" s="15"/>
      <c r="H12" s="15"/>
      <c r="I12" s="15"/>
      <c r="J12" s="15"/>
      <c r="K12" s="15">
        <f t="shared" si="0"/>
        <v>0</v>
      </c>
      <c r="L12" s="57"/>
      <c r="M12" s="57"/>
      <c r="N12" s="293"/>
    </row>
    <row r="13" spans="1:14" ht="110.25" customHeight="1" x14ac:dyDescent="0.25">
      <c r="A13" s="515"/>
      <c r="B13" s="8" t="s">
        <v>514</v>
      </c>
      <c r="C13" s="520"/>
      <c r="D13" s="517"/>
      <c r="E13" s="517"/>
      <c r="F13" s="440"/>
      <c r="G13" s="15"/>
      <c r="H13" s="15"/>
      <c r="I13" s="15"/>
      <c r="J13" s="15"/>
      <c r="K13" s="15">
        <f t="shared" si="0"/>
        <v>0</v>
      </c>
      <c r="L13" s="57"/>
      <c r="M13" s="57"/>
      <c r="N13" s="10"/>
    </row>
    <row r="14" spans="1:14" ht="78" customHeight="1" x14ac:dyDescent="0.25">
      <c r="A14" s="515"/>
      <c r="B14" s="8" t="s">
        <v>515</v>
      </c>
      <c r="C14" s="520"/>
      <c r="D14" s="517"/>
      <c r="E14" s="517"/>
      <c r="F14" s="440"/>
      <c r="G14" s="15"/>
      <c r="H14" s="15"/>
      <c r="I14" s="15"/>
      <c r="J14" s="15"/>
      <c r="K14" s="15">
        <f t="shared" si="0"/>
        <v>0</v>
      </c>
      <c r="L14" s="57"/>
      <c r="M14" s="57"/>
      <c r="N14" s="293"/>
    </row>
    <row r="15" spans="1:14" ht="78.75" customHeight="1" x14ac:dyDescent="0.25">
      <c r="A15" s="515"/>
      <c r="B15" s="8" t="s">
        <v>516</v>
      </c>
      <c r="C15" s="520"/>
      <c r="D15" s="517"/>
      <c r="E15" s="517"/>
      <c r="F15" s="440"/>
      <c r="G15" s="15"/>
      <c r="H15" s="15"/>
      <c r="I15" s="15"/>
      <c r="J15" s="15"/>
      <c r="K15" s="15">
        <f t="shared" si="0"/>
        <v>0</v>
      </c>
      <c r="L15" s="57"/>
      <c r="M15" s="57"/>
      <c r="N15" s="293"/>
    </row>
    <row r="16" spans="1:14" ht="90" x14ac:dyDescent="0.25">
      <c r="A16" s="515"/>
      <c r="B16" s="8" t="s">
        <v>517</v>
      </c>
      <c r="C16" s="520"/>
      <c r="D16" s="517"/>
      <c r="E16" s="517"/>
      <c r="F16" s="440"/>
      <c r="G16" s="15"/>
      <c r="H16" s="15"/>
      <c r="I16" s="15"/>
      <c r="J16" s="15"/>
      <c r="K16" s="15">
        <f t="shared" si="0"/>
        <v>0</v>
      </c>
      <c r="L16" s="57"/>
      <c r="M16" s="57"/>
      <c r="N16" s="293"/>
    </row>
    <row r="17" spans="1:14" ht="69" customHeight="1" x14ac:dyDescent="0.25">
      <c r="A17" s="515"/>
      <c r="B17" s="8" t="s">
        <v>518</v>
      </c>
      <c r="C17" s="521"/>
      <c r="D17" s="517"/>
      <c r="E17" s="517"/>
      <c r="F17" s="522"/>
      <c r="G17" s="15"/>
      <c r="H17" s="15"/>
      <c r="I17" s="15"/>
      <c r="J17" s="15"/>
      <c r="K17" s="15">
        <f t="shared" si="0"/>
        <v>0</v>
      </c>
      <c r="L17" s="57"/>
      <c r="M17" s="57"/>
      <c r="N17" s="74"/>
    </row>
    <row r="18" spans="1:14" ht="157.5" customHeight="1" x14ac:dyDescent="0.25">
      <c r="A18" s="516"/>
      <c r="B18" s="8" t="s">
        <v>519</v>
      </c>
      <c r="C18" s="64" t="s">
        <v>520</v>
      </c>
      <c r="D18" s="518"/>
      <c r="E18" s="518"/>
      <c r="F18" s="359" t="s">
        <v>521</v>
      </c>
      <c r="G18" s="15"/>
      <c r="H18" s="15"/>
      <c r="I18" s="15"/>
      <c r="J18" s="15"/>
      <c r="K18" s="15">
        <f t="shared" si="0"/>
        <v>0</v>
      </c>
      <c r="L18" s="57"/>
      <c r="M18" s="57"/>
      <c r="N18" s="300"/>
    </row>
    <row r="19" spans="1:14" ht="30" customHeight="1" x14ac:dyDescent="0.25">
      <c r="A19" s="389" t="s">
        <v>25</v>
      </c>
      <c r="B19" s="390"/>
      <c r="C19" s="390"/>
      <c r="D19" s="390"/>
      <c r="E19" s="390"/>
      <c r="F19" s="390"/>
      <c r="G19" s="390"/>
      <c r="H19" s="390"/>
      <c r="I19" s="390"/>
      <c r="J19" s="504"/>
      <c r="K19" s="71">
        <f>AVERAGE(K13:K18)</f>
        <v>0</v>
      </c>
      <c r="L19" s="505"/>
      <c r="M19" s="506"/>
      <c r="N19" s="507"/>
    </row>
    <row r="20" spans="1:14" x14ac:dyDescent="0.25">
      <c r="A20" s="25"/>
      <c r="B20" s="16"/>
      <c r="C20" s="16"/>
      <c r="D20" s="156"/>
      <c r="E20" s="25"/>
      <c r="F20" s="1"/>
      <c r="G20" s="1"/>
      <c r="H20" s="1"/>
      <c r="I20" s="1"/>
      <c r="J20" s="1"/>
      <c r="K20" s="1"/>
      <c r="L20" s="1"/>
      <c r="M20" s="1"/>
      <c r="N20" s="1"/>
    </row>
    <row r="21" spans="1:14" x14ac:dyDescent="0.25">
      <c r="A21" s="25"/>
      <c r="B21" s="16"/>
      <c r="C21" s="16"/>
      <c r="D21" s="156"/>
      <c r="E21" s="25"/>
      <c r="F21" s="1"/>
      <c r="G21" s="1"/>
      <c r="H21" s="1"/>
      <c r="I21" s="1"/>
      <c r="J21" s="1"/>
      <c r="K21" s="1"/>
      <c r="L21" s="1"/>
      <c r="M21" s="1"/>
      <c r="N21" s="1"/>
    </row>
    <row r="22" spans="1:14" x14ac:dyDescent="0.25">
      <c r="A22" s="25"/>
      <c r="B22" s="16"/>
      <c r="C22" s="16"/>
      <c r="D22" s="156"/>
      <c r="E22" s="25"/>
      <c r="F22" s="1"/>
      <c r="G22" s="1"/>
      <c r="H22" s="1"/>
      <c r="I22" s="1"/>
      <c r="J22" s="1"/>
      <c r="K22" s="1"/>
      <c r="L22" s="1"/>
      <c r="M22" s="1"/>
      <c r="N22" s="1"/>
    </row>
    <row r="23" spans="1:14" x14ac:dyDescent="0.25">
      <c r="A23" s="1" t="s">
        <v>3</v>
      </c>
      <c r="B23" s="157"/>
      <c r="C23" s="16"/>
      <c r="D23" s="156"/>
      <c r="E23" s="25"/>
      <c r="F23" s="1"/>
      <c r="G23" s="1"/>
      <c r="H23" s="1"/>
      <c r="I23" s="1"/>
      <c r="J23" s="1"/>
      <c r="K23" s="1"/>
      <c r="L23" s="1"/>
      <c r="M23" s="1"/>
      <c r="N23" s="1"/>
    </row>
    <row r="24" spans="1:14" x14ac:dyDescent="0.25">
      <c r="A24" s="1"/>
      <c r="B24" s="1" t="s">
        <v>523</v>
      </c>
      <c r="C24" s="1"/>
      <c r="D24" s="5"/>
      <c r="E24" s="1"/>
      <c r="F24" s="1"/>
      <c r="G24" s="1"/>
      <c r="H24" s="1"/>
      <c r="I24" s="1"/>
      <c r="J24" s="1"/>
      <c r="K24" s="1"/>
      <c r="L24" s="1"/>
      <c r="M24" s="1"/>
      <c r="N24" s="1"/>
    </row>
    <row r="25" spans="1:14" x14ac:dyDescent="0.25">
      <c r="A25" s="1"/>
      <c r="B25" s="1"/>
      <c r="C25" s="1"/>
      <c r="D25" s="5"/>
      <c r="E25" s="1"/>
      <c r="F25" s="1"/>
      <c r="G25" s="1"/>
      <c r="H25" s="1"/>
      <c r="I25" s="1"/>
      <c r="J25" s="1"/>
      <c r="K25" s="1"/>
      <c r="L25" s="1"/>
      <c r="M25" s="1"/>
      <c r="N25" s="1"/>
    </row>
    <row r="26" spans="1:14" x14ac:dyDescent="0.25">
      <c r="A26" s="1"/>
      <c r="B26" s="1"/>
      <c r="C26" s="1"/>
      <c r="D26" s="5"/>
      <c r="E26" s="1"/>
      <c r="F26" s="1"/>
      <c r="G26" s="1"/>
      <c r="H26" s="1"/>
      <c r="I26" s="1"/>
      <c r="J26" s="1"/>
      <c r="K26" s="1"/>
      <c r="L26" s="1"/>
      <c r="M26" s="1"/>
      <c r="N26" s="1"/>
    </row>
    <row r="27" spans="1:14" x14ac:dyDescent="0.25">
      <c r="A27" s="403" t="s">
        <v>155</v>
      </c>
      <c r="B27" s="404"/>
      <c r="C27" s="404"/>
      <c r="D27" s="404"/>
      <c r="E27" s="404"/>
      <c r="F27" s="404"/>
      <c r="G27" s="404"/>
      <c r="H27" s="404"/>
      <c r="I27" s="404"/>
      <c r="J27" s="404"/>
      <c r="K27" s="404"/>
      <c r="L27" s="404"/>
      <c r="M27" s="404"/>
      <c r="N27" s="404"/>
    </row>
    <row r="28" spans="1:14" x14ac:dyDescent="0.25">
      <c r="A28" s="235"/>
      <c r="B28" s="236"/>
      <c r="C28" s="236"/>
      <c r="D28" s="236"/>
      <c r="E28" s="236"/>
      <c r="F28" s="236"/>
      <c r="G28" s="236"/>
      <c r="H28" s="236"/>
      <c r="I28" s="236"/>
      <c r="J28" s="236"/>
      <c r="K28" s="236"/>
      <c r="L28" s="236"/>
      <c r="M28" s="236"/>
      <c r="N28" s="237"/>
    </row>
    <row r="29" spans="1:14" x14ac:dyDescent="0.25">
      <c r="A29" s="238"/>
      <c r="B29" s="234"/>
      <c r="C29" s="234"/>
      <c r="D29" s="234"/>
      <c r="E29" s="234"/>
      <c r="F29" s="234"/>
      <c r="G29" s="234"/>
      <c r="H29" s="234"/>
      <c r="I29" s="234"/>
      <c r="J29" s="234"/>
      <c r="K29" s="234"/>
      <c r="L29" s="234"/>
      <c r="M29" s="234"/>
      <c r="N29" s="239"/>
    </row>
    <row r="30" spans="1:14" x14ac:dyDescent="0.25">
      <c r="A30" s="238"/>
      <c r="B30" s="234"/>
      <c r="C30" s="234"/>
      <c r="D30" s="234"/>
      <c r="E30" s="234"/>
      <c r="F30" s="234"/>
      <c r="G30" s="234"/>
      <c r="H30" s="234"/>
      <c r="I30" s="234"/>
      <c r="J30" s="234"/>
      <c r="K30" s="234"/>
      <c r="L30" s="234"/>
      <c r="M30" s="234"/>
      <c r="N30" s="239"/>
    </row>
    <row r="31" spans="1:14" x14ac:dyDescent="0.25">
      <c r="A31" s="238"/>
      <c r="B31" s="234"/>
      <c r="C31" s="234"/>
      <c r="D31" s="234"/>
      <c r="E31" s="234"/>
      <c r="F31" s="234"/>
      <c r="G31" s="234"/>
      <c r="H31" s="234"/>
      <c r="I31" s="234"/>
      <c r="J31" s="234"/>
      <c r="K31" s="234"/>
      <c r="L31" s="234"/>
      <c r="M31" s="234"/>
      <c r="N31" s="239"/>
    </row>
    <row r="32" spans="1:14" x14ac:dyDescent="0.25">
      <c r="A32" s="222" t="s">
        <v>3</v>
      </c>
      <c r="B32" s="200" t="s">
        <v>722</v>
      </c>
      <c r="C32" s="223"/>
      <c r="D32" s="234"/>
      <c r="E32" s="234"/>
      <c r="F32" s="234"/>
      <c r="G32" s="234"/>
      <c r="H32" s="234"/>
      <c r="I32" s="234"/>
      <c r="J32" s="234"/>
      <c r="K32" s="234"/>
      <c r="L32" s="234"/>
      <c r="M32" s="234"/>
      <c r="N32" s="239"/>
    </row>
    <row r="33" spans="1:14" x14ac:dyDescent="0.25">
      <c r="A33" s="222"/>
      <c r="B33" s="201" t="s">
        <v>661</v>
      </c>
      <c r="C33" s="223"/>
      <c r="D33" s="234"/>
      <c r="E33" s="234"/>
      <c r="F33" s="234"/>
      <c r="G33" s="234"/>
      <c r="H33" s="234"/>
      <c r="I33" s="234"/>
      <c r="J33" s="234"/>
      <c r="K33" s="234"/>
      <c r="L33" s="234"/>
      <c r="M33" s="234"/>
      <c r="N33" s="239"/>
    </row>
    <row r="34" spans="1:14" x14ac:dyDescent="0.25">
      <c r="A34" s="240"/>
      <c r="B34" s="241"/>
      <c r="C34" s="241"/>
      <c r="D34" s="241"/>
      <c r="E34" s="241"/>
      <c r="F34" s="241"/>
      <c r="G34" s="241"/>
      <c r="H34" s="241"/>
      <c r="I34" s="241"/>
      <c r="J34" s="241"/>
      <c r="K34" s="241"/>
      <c r="L34" s="241"/>
      <c r="M34" s="241"/>
      <c r="N34" s="242"/>
    </row>
  </sheetData>
  <mergeCells count="19">
    <mergeCell ref="A27:N27"/>
    <mergeCell ref="A8:A10"/>
    <mergeCell ref="D8:D10"/>
    <mergeCell ref="E8:E10"/>
    <mergeCell ref="A11:A18"/>
    <mergeCell ref="D11:D18"/>
    <mergeCell ref="E11:E18"/>
    <mergeCell ref="C12:C17"/>
    <mergeCell ref="F12:F17"/>
    <mergeCell ref="A19:J19"/>
    <mergeCell ref="L19:N19"/>
    <mergeCell ref="B6:E6"/>
    <mergeCell ref="F6:G6"/>
    <mergeCell ref="H6:N6"/>
    <mergeCell ref="A1:B4"/>
    <mergeCell ref="C1:L4"/>
    <mergeCell ref="B5:E5"/>
    <mergeCell ref="F5:H5"/>
    <mergeCell ref="I5:N5"/>
  </mergeCells>
  <pageMargins left="0.7" right="0.7" top="0.75" bottom="0.75" header="0.3" footer="0.3"/>
  <pageSetup scale="38"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opLeftCell="A19" zoomScale="60" zoomScaleNormal="60" workbookViewId="0">
      <selection activeCell="M8" sqref="M8:M17"/>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2</v>
      </c>
      <c r="B5" s="398" t="s">
        <v>435</v>
      </c>
      <c r="C5" s="399"/>
      <c r="D5" s="399"/>
      <c r="E5" s="400"/>
      <c r="F5" s="386" t="s">
        <v>1</v>
      </c>
      <c r="G5" s="386"/>
      <c r="H5" s="386"/>
      <c r="I5" s="408" t="s">
        <v>79</v>
      </c>
      <c r="J5" s="408"/>
      <c r="K5" s="408"/>
      <c r="L5" s="408"/>
      <c r="M5" s="408"/>
      <c r="N5" s="408"/>
    </row>
    <row r="6" spans="1:14" ht="26.25" customHeight="1" x14ac:dyDescent="0.25">
      <c r="A6" s="26" t="s">
        <v>80</v>
      </c>
      <c r="B6" s="383" t="s">
        <v>567</v>
      </c>
      <c r="C6" s="384"/>
      <c r="D6" s="384"/>
      <c r="E6" s="385"/>
      <c r="F6" s="386" t="s">
        <v>3</v>
      </c>
      <c r="G6" s="386"/>
      <c r="H6" s="408"/>
      <c r="I6" s="408"/>
      <c r="J6" s="408"/>
      <c r="K6" s="408"/>
      <c r="L6" s="408"/>
      <c r="M6" s="408"/>
      <c r="N6" s="408"/>
    </row>
    <row r="7" spans="1:14" ht="30" x14ac:dyDescent="0.25">
      <c r="A7" s="29" t="s">
        <v>4</v>
      </c>
      <c r="B7" s="29" t="s">
        <v>5</v>
      </c>
      <c r="C7" s="29" t="s">
        <v>6</v>
      </c>
      <c r="D7" s="29" t="s">
        <v>7</v>
      </c>
      <c r="E7" s="29" t="s">
        <v>8</v>
      </c>
      <c r="F7" s="29" t="s">
        <v>9</v>
      </c>
      <c r="G7" s="29" t="s">
        <v>83</v>
      </c>
      <c r="H7" s="29" t="s">
        <v>84</v>
      </c>
      <c r="I7" s="29" t="s">
        <v>85</v>
      </c>
      <c r="J7" s="29" t="s">
        <v>86</v>
      </c>
      <c r="K7" s="29" t="s">
        <v>21</v>
      </c>
      <c r="L7" s="29" t="s">
        <v>190</v>
      </c>
      <c r="M7" s="29" t="s">
        <v>11</v>
      </c>
      <c r="N7" s="28" t="s">
        <v>24</v>
      </c>
    </row>
    <row r="8" spans="1:14" ht="100.5" customHeight="1" x14ac:dyDescent="0.25">
      <c r="A8" s="381" t="s">
        <v>524</v>
      </c>
      <c r="B8" s="182" t="s">
        <v>565</v>
      </c>
      <c r="C8" s="183" t="s">
        <v>525</v>
      </c>
      <c r="D8" s="43" t="s">
        <v>267</v>
      </c>
      <c r="E8" s="331" t="s">
        <v>764</v>
      </c>
      <c r="F8" s="126" t="s">
        <v>526</v>
      </c>
      <c r="G8" s="44"/>
      <c r="H8" s="44"/>
      <c r="I8" s="44"/>
      <c r="J8" s="44"/>
      <c r="K8" s="15">
        <f t="shared" ref="K8:K20" si="0">SUM(G8:J8)/4</f>
        <v>0</v>
      </c>
      <c r="L8" s="3"/>
      <c r="M8" s="3"/>
      <c r="N8" s="45"/>
    </row>
    <row r="9" spans="1:14" ht="69.75" customHeight="1" x14ac:dyDescent="0.25">
      <c r="A9" s="394"/>
      <c r="B9" s="182" t="s">
        <v>527</v>
      </c>
      <c r="C9" s="184" t="s">
        <v>528</v>
      </c>
      <c r="D9" s="43" t="s">
        <v>529</v>
      </c>
      <c r="E9" s="331" t="s">
        <v>764</v>
      </c>
      <c r="F9" s="126" t="s">
        <v>526</v>
      </c>
      <c r="G9" s="44"/>
      <c r="H9" s="44"/>
      <c r="I9" s="44"/>
      <c r="J9" s="44"/>
      <c r="K9" s="15">
        <f t="shared" si="0"/>
        <v>0</v>
      </c>
      <c r="L9" s="3"/>
      <c r="M9" s="303"/>
      <c r="N9" s="45"/>
    </row>
    <row r="10" spans="1:14" ht="105" customHeight="1" x14ac:dyDescent="0.25">
      <c r="A10" s="394"/>
      <c r="B10" s="185" t="s">
        <v>530</v>
      </c>
      <c r="C10" s="184" t="s">
        <v>531</v>
      </c>
      <c r="D10" s="43" t="s">
        <v>532</v>
      </c>
      <c r="E10" s="332"/>
      <c r="F10" s="126" t="s">
        <v>533</v>
      </c>
      <c r="G10" s="154"/>
      <c r="H10" s="15"/>
      <c r="I10" s="15"/>
      <c r="J10" s="15"/>
      <c r="K10" s="15">
        <f t="shared" si="0"/>
        <v>0</v>
      </c>
      <c r="L10" s="60"/>
      <c r="M10" s="303"/>
      <c r="N10" s="45"/>
    </row>
    <row r="11" spans="1:14" ht="90.75" customHeight="1" x14ac:dyDescent="0.25">
      <c r="A11" s="394"/>
      <c r="B11" s="60" t="s">
        <v>534</v>
      </c>
      <c r="C11" s="184" t="s">
        <v>535</v>
      </c>
      <c r="D11" s="186" t="s">
        <v>536</v>
      </c>
      <c r="E11" s="331" t="s">
        <v>764</v>
      </c>
      <c r="F11" s="126" t="s">
        <v>533</v>
      </c>
      <c r="G11" s="154"/>
      <c r="H11" s="15"/>
      <c r="I11" s="92"/>
      <c r="J11" s="15"/>
      <c r="K11" s="15">
        <f t="shared" si="0"/>
        <v>0</v>
      </c>
      <c r="L11" s="60"/>
      <c r="M11" s="303"/>
      <c r="N11" s="45"/>
    </row>
    <row r="12" spans="1:14" ht="75" customHeight="1" x14ac:dyDescent="0.25">
      <c r="A12" s="382"/>
      <c r="B12" s="126" t="s">
        <v>566</v>
      </c>
      <c r="C12" s="183" t="s">
        <v>537</v>
      </c>
      <c r="D12" s="187" t="s">
        <v>538</v>
      </c>
      <c r="E12" s="332" t="s">
        <v>765</v>
      </c>
      <c r="F12" s="126" t="s">
        <v>539</v>
      </c>
      <c r="G12" s="154"/>
      <c r="H12" s="10"/>
      <c r="I12" s="10"/>
      <c r="J12" s="10"/>
      <c r="K12" s="15">
        <f t="shared" si="0"/>
        <v>0</v>
      </c>
      <c r="L12" s="3"/>
      <c r="M12" s="303"/>
      <c r="N12" s="3"/>
    </row>
    <row r="13" spans="1:14" ht="99" customHeight="1" x14ac:dyDescent="0.25">
      <c r="A13" s="475" t="s">
        <v>540</v>
      </c>
      <c r="B13" s="126" t="s">
        <v>541</v>
      </c>
      <c r="C13" s="188">
        <v>1</v>
      </c>
      <c r="D13" s="187" t="s">
        <v>267</v>
      </c>
      <c r="E13" s="189" t="s">
        <v>542</v>
      </c>
      <c r="F13" s="126" t="s">
        <v>543</v>
      </c>
      <c r="G13" s="364"/>
      <c r="H13" s="44"/>
      <c r="I13" s="44"/>
      <c r="J13" s="44"/>
      <c r="K13" s="15">
        <f t="shared" si="0"/>
        <v>0</v>
      </c>
      <c r="L13" s="3"/>
      <c r="M13" s="3"/>
      <c r="N13" s="45"/>
    </row>
    <row r="14" spans="1:14" ht="132" customHeight="1" x14ac:dyDescent="0.25">
      <c r="A14" s="523"/>
      <c r="B14" s="182" t="s">
        <v>544</v>
      </c>
      <c r="C14" s="183">
        <v>1</v>
      </c>
      <c r="D14" s="43" t="s">
        <v>267</v>
      </c>
      <c r="E14" s="77" t="s">
        <v>542</v>
      </c>
      <c r="F14" s="126" t="s">
        <v>545</v>
      </c>
      <c r="G14" s="364"/>
      <c r="H14" s="10"/>
      <c r="I14" s="10"/>
      <c r="J14" s="10"/>
      <c r="K14" s="15">
        <f t="shared" si="0"/>
        <v>0</v>
      </c>
      <c r="L14" s="3"/>
      <c r="M14" s="3"/>
      <c r="N14" s="3"/>
    </row>
    <row r="15" spans="1:14" ht="99" customHeight="1" x14ac:dyDescent="0.25">
      <c r="A15" s="60" t="s">
        <v>546</v>
      </c>
      <c r="B15" s="182" t="s">
        <v>547</v>
      </c>
      <c r="C15" s="183">
        <v>1</v>
      </c>
      <c r="D15" s="60" t="s">
        <v>267</v>
      </c>
      <c r="E15" s="60" t="s">
        <v>542</v>
      </c>
      <c r="F15" s="60" t="s">
        <v>548</v>
      </c>
      <c r="G15" s="364"/>
      <c r="H15" s="44"/>
      <c r="I15" s="44"/>
      <c r="J15" s="44"/>
      <c r="K15" s="15">
        <f t="shared" si="0"/>
        <v>0</v>
      </c>
      <c r="L15" s="3"/>
      <c r="M15" s="3"/>
      <c r="N15" s="46"/>
    </row>
    <row r="16" spans="1:14" ht="99.75" customHeight="1" x14ac:dyDescent="0.25">
      <c r="A16" s="182" t="s">
        <v>549</v>
      </c>
      <c r="B16" s="182" t="s">
        <v>550</v>
      </c>
      <c r="C16" s="307" t="s">
        <v>551</v>
      </c>
      <c r="D16" s="182" t="s">
        <v>267</v>
      </c>
      <c r="E16" s="296" t="s">
        <v>766</v>
      </c>
      <c r="F16" s="182" t="s">
        <v>552</v>
      </c>
      <c r="G16" s="365"/>
      <c r="H16" s="305"/>
      <c r="I16" s="305"/>
      <c r="J16" s="305"/>
      <c r="K16" s="304">
        <f t="shared" si="0"/>
        <v>0</v>
      </c>
      <c r="L16" s="3"/>
      <c r="M16" s="3"/>
      <c r="N16" s="46"/>
    </row>
    <row r="17" spans="1:14" ht="165" customHeight="1" x14ac:dyDescent="0.25">
      <c r="A17" s="186" t="s">
        <v>553</v>
      </c>
      <c r="B17" s="186" t="s">
        <v>554</v>
      </c>
      <c r="C17" s="190" t="s">
        <v>555</v>
      </c>
      <c r="D17" s="186" t="s">
        <v>115</v>
      </c>
      <c r="E17" s="191" t="s">
        <v>556</v>
      </c>
      <c r="F17" s="192" t="s">
        <v>557</v>
      </c>
      <c r="G17" s="366"/>
      <c r="H17" s="193"/>
      <c r="I17" s="193"/>
      <c r="J17" s="193"/>
      <c r="K17" s="15">
        <f t="shared" si="0"/>
        <v>0</v>
      </c>
      <c r="L17" s="93"/>
      <c r="M17" s="93"/>
      <c r="N17" s="194"/>
    </row>
    <row r="18" spans="1:14" ht="103.5" customHeight="1" x14ac:dyDescent="0.25">
      <c r="A18" s="524" t="s">
        <v>558</v>
      </c>
      <c r="B18" s="182" t="s">
        <v>559</v>
      </c>
      <c r="C18" s="183">
        <v>1</v>
      </c>
      <c r="D18" s="195" t="s">
        <v>267</v>
      </c>
      <c r="E18" s="60" t="s">
        <v>542</v>
      </c>
      <c r="F18" s="60" t="s">
        <v>560</v>
      </c>
      <c r="G18" s="364"/>
      <c r="H18" s="44"/>
      <c r="I18" s="44"/>
      <c r="J18" s="44"/>
      <c r="K18" s="15">
        <f t="shared" si="0"/>
        <v>0</v>
      </c>
      <c r="L18" s="3"/>
      <c r="M18" s="3"/>
      <c r="N18" s="46"/>
    </row>
    <row r="19" spans="1:14" ht="82.5" customHeight="1" x14ac:dyDescent="0.25">
      <c r="A19" s="525"/>
      <c r="B19" s="60" t="s">
        <v>561</v>
      </c>
      <c r="C19" s="184" t="s">
        <v>562</v>
      </c>
      <c r="D19" s="186" t="s">
        <v>267</v>
      </c>
      <c r="E19" s="77" t="s">
        <v>556</v>
      </c>
      <c r="F19" s="126" t="s">
        <v>563</v>
      </c>
      <c r="G19" s="364"/>
      <c r="H19" s="44"/>
      <c r="I19" s="44"/>
      <c r="J19" s="44"/>
      <c r="K19" s="15">
        <f t="shared" si="0"/>
        <v>0</v>
      </c>
      <c r="L19" s="3"/>
      <c r="M19" s="3"/>
      <c r="N19" s="46"/>
    </row>
    <row r="20" spans="1:14" ht="93.75" customHeight="1" x14ac:dyDescent="0.25">
      <c r="A20" s="526"/>
      <c r="B20" s="3" t="s">
        <v>564</v>
      </c>
      <c r="C20" s="183">
        <v>1</v>
      </c>
      <c r="D20" s="3" t="s">
        <v>218</v>
      </c>
      <c r="E20" s="77" t="s">
        <v>542</v>
      </c>
      <c r="F20" s="60" t="s">
        <v>560</v>
      </c>
      <c r="G20" s="364"/>
      <c r="H20" s="44"/>
      <c r="I20" s="44"/>
      <c r="J20" s="44"/>
      <c r="K20" s="15">
        <f t="shared" si="0"/>
        <v>0</v>
      </c>
      <c r="L20" s="3"/>
      <c r="M20" s="3"/>
      <c r="N20" s="46"/>
    </row>
    <row r="21" spans="1:14" ht="30" customHeight="1" x14ac:dyDescent="0.25">
      <c r="A21" s="389" t="s">
        <v>25</v>
      </c>
      <c r="B21" s="390"/>
      <c r="C21" s="390"/>
      <c r="D21" s="390"/>
      <c r="E21" s="390"/>
      <c r="F21" s="390"/>
      <c r="G21" s="390"/>
      <c r="H21" s="390"/>
      <c r="I21" s="390"/>
      <c r="J21" s="504"/>
      <c r="K21" s="71">
        <f>AVERAGE(K12:K20)</f>
        <v>0</v>
      </c>
      <c r="L21" s="505"/>
      <c r="M21" s="506"/>
      <c r="N21" s="507"/>
    </row>
    <row r="22" spans="1:14" x14ac:dyDescent="0.25">
      <c r="A22" s="25"/>
      <c r="B22" s="16"/>
      <c r="C22" s="16"/>
      <c r="D22" s="156"/>
      <c r="E22" s="25"/>
      <c r="F22" s="1"/>
      <c r="G22" s="1"/>
      <c r="H22" s="1"/>
      <c r="I22" s="1"/>
      <c r="J22" s="1"/>
      <c r="K22" s="1"/>
      <c r="L22" s="1"/>
      <c r="M22" s="1"/>
      <c r="N22" s="1"/>
    </row>
    <row r="23" spans="1:14" x14ac:dyDescent="0.25">
      <c r="A23" s="25"/>
      <c r="B23" s="16"/>
      <c r="C23" s="16"/>
      <c r="D23" s="156"/>
      <c r="E23" s="25"/>
      <c r="F23" s="1"/>
      <c r="G23" s="1"/>
      <c r="H23" s="1"/>
      <c r="I23" s="1"/>
      <c r="J23" s="1"/>
      <c r="K23" s="1"/>
      <c r="L23" s="1"/>
      <c r="M23" s="1"/>
      <c r="N23" s="1"/>
    </row>
    <row r="24" spans="1:14" x14ac:dyDescent="0.25">
      <c r="A24" s="25"/>
      <c r="B24" s="16"/>
      <c r="C24" s="16"/>
      <c r="D24" s="156"/>
      <c r="E24" s="25"/>
      <c r="F24" s="1"/>
      <c r="G24" s="1"/>
      <c r="H24" s="1"/>
      <c r="I24" s="1"/>
      <c r="J24" s="1"/>
      <c r="K24" s="1"/>
      <c r="L24" s="1"/>
      <c r="M24" s="1"/>
      <c r="N24" s="1"/>
    </row>
    <row r="25" spans="1:14" x14ac:dyDescent="0.25">
      <c r="A25" s="1" t="s">
        <v>3</v>
      </c>
      <c r="B25" s="157"/>
      <c r="C25" s="16"/>
      <c r="D25" s="156"/>
      <c r="E25" s="25"/>
      <c r="F25" s="1"/>
      <c r="G25" s="1"/>
      <c r="H25" s="1"/>
      <c r="I25" s="1"/>
      <c r="J25" s="1"/>
      <c r="K25" s="1"/>
      <c r="L25" s="1"/>
      <c r="M25" s="1"/>
      <c r="N25" s="1"/>
    </row>
    <row r="26" spans="1:14" x14ac:dyDescent="0.25">
      <c r="A26" s="1"/>
      <c r="B26" s="1" t="s">
        <v>568</v>
      </c>
      <c r="C26" s="1"/>
      <c r="D26" s="5"/>
      <c r="E26" s="1"/>
      <c r="F26" s="1"/>
      <c r="G26" s="1"/>
      <c r="H26" s="1"/>
      <c r="I26" s="1"/>
      <c r="J26" s="1"/>
      <c r="K26" s="1"/>
      <c r="L26" s="1"/>
      <c r="M26" s="1"/>
      <c r="N26" s="1"/>
    </row>
    <row r="27" spans="1:14" x14ac:dyDescent="0.25">
      <c r="A27" s="1"/>
      <c r="B27" s="1"/>
      <c r="C27" s="1"/>
      <c r="D27" s="5"/>
      <c r="E27" s="1"/>
      <c r="F27" s="1"/>
      <c r="G27" s="1"/>
      <c r="H27" s="1"/>
      <c r="I27" s="1"/>
      <c r="J27" s="1"/>
      <c r="K27" s="1"/>
      <c r="L27" s="1"/>
      <c r="M27" s="1"/>
      <c r="N27" s="1"/>
    </row>
    <row r="28" spans="1:14" x14ac:dyDescent="0.25">
      <c r="A28" s="1"/>
      <c r="B28" s="1"/>
      <c r="C28" s="1"/>
      <c r="D28" s="5"/>
      <c r="E28" s="1"/>
      <c r="F28" s="1"/>
      <c r="G28" s="1"/>
      <c r="H28" s="1"/>
      <c r="I28" s="1"/>
      <c r="J28" s="1"/>
      <c r="K28" s="1"/>
      <c r="L28" s="1"/>
      <c r="M28" s="1"/>
      <c r="N28" s="1"/>
    </row>
    <row r="29" spans="1:14" x14ac:dyDescent="0.25">
      <c r="A29" s="403" t="s">
        <v>155</v>
      </c>
      <c r="B29" s="404"/>
      <c r="C29" s="404"/>
      <c r="D29" s="404"/>
      <c r="E29" s="404"/>
      <c r="F29" s="404"/>
      <c r="G29" s="404"/>
      <c r="H29" s="404"/>
      <c r="I29" s="404"/>
      <c r="J29" s="404"/>
      <c r="K29" s="404"/>
      <c r="L29" s="404"/>
      <c r="M29" s="404"/>
      <c r="N29" s="404"/>
    </row>
    <row r="30" spans="1:14" x14ac:dyDescent="0.25">
      <c r="A30" s="235"/>
      <c r="B30" s="236"/>
      <c r="C30" s="236"/>
      <c r="D30" s="236"/>
      <c r="E30" s="236"/>
      <c r="F30" s="236"/>
      <c r="G30" s="236"/>
      <c r="H30" s="236"/>
      <c r="I30" s="236"/>
      <c r="J30" s="236"/>
      <c r="K30" s="236"/>
      <c r="L30" s="236"/>
      <c r="M30" s="236"/>
      <c r="N30" s="237"/>
    </row>
    <row r="31" spans="1:14" x14ac:dyDescent="0.25">
      <c r="A31" s="238"/>
      <c r="B31" s="234"/>
      <c r="C31" s="234"/>
      <c r="D31" s="234"/>
      <c r="E31" s="234"/>
      <c r="F31" s="234"/>
      <c r="G31" s="234"/>
      <c r="H31" s="234"/>
      <c r="I31" s="234"/>
      <c r="J31" s="234"/>
      <c r="K31" s="234"/>
      <c r="L31" s="234"/>
      <c r="M31" s="234"/>
      <c r="N31" s="239"/>
    </row>
    <row r="32" spans="1:14" x14ac:dyDescent="0.25">
      <c r="A32" s="238"/>
      <c r="B32" s="234"/>
      <c r="C32" s="234"/>
      <c r="D32" s="234"/>
      <c r="E32" s="234"/>
      <c r="F32" s="234"/>
      <c r="G32" s="234"/>
      <c r="H32" s="234"/>
      <c r="I32" s="234"/>
      <c r="J32" s="234"/>
      <c r="K32" s="234"/>
      <c r="L32" s="234"/>
      <c r="M32" s="234"/>
      <c r="N32" s="239"/>
    </row>
    <row r="33" spans="1:14" x14ac:dyDescent="0.25">
      <c r="A33" s="238"/>
      <c r="B33" s="234"/>
      <c r="C33" s="234"/>
      <c r="D33" s="234"/>
      <c r="E33" s="234"/>
      <c r="F33" s="234"/>
      <c r="G33" s="234"/>
      <c r="H33" s="234"/>
      <c r="I33" s="234"/>
      <c r="J33" s="234"/>
      <c r="K33" s="234"/>
      <c r="L33" s="234"/>
      <c r="M33" s="234"/>
      <c r="N33" s="239"/>
    </row>
    <row r="34" spans="1:14" x14ac:dyDescent="0.25">
      <c r="A34" s="222" t="s">
        <v>3</v>
      </c>
      <c r="B34" s="200" t="s">
        <v>722</v>
      </c>
      <c r="C34" s="223"/>
      <c r="D34" s="234"/>
      <c r="E34" s="234"/>
      <c r="F34" s="234"/>
      <c r="G34" s="234"/>
      <c r="H34" s="234"/>
      <c r="I34" s="234"/>
      <c r="J34" s="234"/>
      <c r="K34" s="234"/>
      <c r="L34" s="234"/>
      <c r="M34" s="234"/>
      <c r="N34" s="239"/>
    </row>
    <row r="35" spans="1:14" x14ac:dyDescent="0.25">
      <c r="A35" s="222"/>
      <c r="B35" s="201" t="s">
        <v>661</v>
      </c>
      <c r="C35" s="223"/>
      <c r="D35" s="234"/>
      <c r="E35" s="234"/>
      <c r="F35" s="234"/>
      <c r="G35" s="234"/>
      <c r="H35" s="234"/>
      <c r="I35" s="234"/>
      <c r="J35" s="234"/>
      <c r="K35" s="234"/>
      <c r="L35" s="234"/>
      <c r="M35" s="234"/>
      <c r="N35" s="239"/>
    </row>
    <row r="36" spans="1:14" x14ac:dyDescent="0.25">
      <c r="A36" s="240"/>
      <c r="B36" s="241"/>
      <c r="C36" s="241"/>
      <c r="D36" s="241"/>
      <c r="E36" s="241"/>
      <c r="F36" s="241"/>
      <c r="G36" s="241"/>
      <c r="H36" s="241"/>
      <c r="I36" s="241"/>
      <c r="J36" s="241"/>
      <c r="K36" s="241"/>
      <c r="L36" s="241"/>
      <c r="M36" s="241"/>
      <c r="N36" s="242"/>
    </row>
  </sheetData>
  <mergeCells count="14">
    <mergeCell ref="A29:N29"/>
    <mergeCell ref="A8:A12"/>
    <mergeCell ref="A13:A14"/>
    <mergeCell ref="A18:A20"/>
    <mergeCell ref="A21:J21"/>
    <mergeCell ref="L21:N21"/>
    <mergeCell ref="B6:E6"/>
    <mergeCell ref="F6:G6"/>
    <mergeCell ref="H6:N6"/>
    <mergeCell ref="A1:B4"/>
    <mergeCell ref="C1:L4"/>
    <mergeCell ref="B5:E5"/>
    <mergeCell ref="F5:H5"/>
    <mergeCell ref="I5:N5"/>
  </mergeCells>
  <pageMargins left="0.7" right="0.7" top="0.75" bottom="0.75" header="0.3" footer="0.3"/>
  <pageSetup scale="38"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topLeftCell="A16" zoomScale="60" zoomScaleNormal="60" workbookViewId="0">
      <selection activeCell="M12" sqref="M12:M13"/>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2</v>
      </c>
      <c r="B5" s="527" t="s">
        <v>435</v>
      </c>
      <c r="C5" s="528"/>
      <c r="D5" s="528"/>
      <c r="E5" s="529"/>
      <c r="F5" s="386" t="s">
        <v>1</v>
      </c>
      <c r="G5" s="386"/>
      <c r="H5" s="386"/>
      <c r="I5" s="408" t="s">
        <v>79</v>
      </c>
      <c r="J5" s="408"/>
      <c r="K5" s="408"/>
      <c r="L5" s="408"/>
      <c r="M5" s="408"/>
      <c r="N5" s="408"/>
    </row>
    <row r="6" spans="1:14" ht="26.25" customHeight="1" x14ac:dyDescent="0.25">
      <c r="A6" s="26" t="s">
        <v>80</v>
      </c>
      <c r="B6" s="527" t="s">
        <v>600</v>
      </c>
      <c r="C6" s="528"/>
      <c r="D6" s="528"/>
      <c r="E6" s="529"/>
      <c r="F6" s="386" t="s">
        <v>3</v>
      </c>
      <c r="G6" s="386"/>
      <c r="H6" s="408"/>
      <c r="I6" s="408"/>
      <c r="J6" s="408"/>
      <c r="K6" s="408"/>
      <c r="L6" s="408"/>
      <c r="M6" s="408"/>
      <c r="N6" s="408"/>
    </row>
    <row r="7" spans="1:14" ht="30" x14ac:dyDescent="0.25">
      <c r="A7" s="29" t="s">
        <v>4</v>
      </c>
      <c r="B7" s="29" t="s">
        <v>5</v>
      </c>
      <c r="C7" s="29" t="s">
        <v>6</v>
      </c>
      <c r="D7" s="29" t="s">
        <v>7</v>
      </c>
      <c r="E7" s="29" t="s">
        <v>8</v>
      </c>
      <c r="F7" s="29" t="s">
        <v>9</v>
      </c>
      <c r="G7" s="29" t="s">
        <v>83</v>
      </c>
      <c r="H7" s="29" t="s">
        <v>84</v>
      </c>
      <c r="I7" s="29" t="s">
        <v>85</v>
      </c>
      <c r="J7" s="29" t="s">
        <v>86</v>
      </c>
      <c r="K7" s="29" t="s">
        <v>21</v>
      </c>
      <c r="L7" s="29" t="s">
        <v>190</v>
      </c>
      <c r="M7" s="29" t="s">
        <v>11</v>
      </c>
      <c r="N7" s="28" t="s">
        <v>24</v>
      </c>
    </row>
    <row r="8" spans="1:14" ht="134.25" customHeight="1" x14ac:dyDescent="0.25">
      <c r="A8" s="197" t="s">
        <v>569</v>
      </c>
      <c r="B8" s="197" t="s">
        <v>570</v>
      </c>
      <c r="C8" s="197" t="s">
        <v>571</v>
      </c>
      <c r="D8" s="198" t="s">
        <v>17</v>
      </c>
      <c r="E8" s="197" t="s">
        <v>768</v>
      </c>
      <c r="F8" s="197" t="s">
        <v>572</v>
      </c>
      <c r="G8" s="364"/>
      <c r="H8" s="44"/>
      <c r="I8" s="44"/>
      <c r="J8" s="44"/>
      <c r="K8" s="15">
        <f t="shared" ref="K8:K15" si="0">SUM(G8:J8)/4</f>
        <v>0</v>
      </c>
      <c r="L8" s="3"/>
      <c r="M8" s="3"/>
      <c r="N8" s="45"/>
    </row>
    <row r="9" spans="1:14" ht="116.25" customHeight="1" x14ac:dyDescent="0.25">
      <c r="A9" s="197" t="s">
        <v>573</v>
      </c>
      <c r="B9" s="197" t="s">
        <v>574</v>
      </c>
      <c r="C9" s="197" t="s">
        <v>575</v>
      </c>
      <c r="D9" s="198" t="s">
        <v>17</v>
      </c>
      <c r="E9" s="197" t="s">
        <v>767</v>
      </c>
      <c r="F9" s="197" t="s">
        <v>577</v>
      </c>
      <c r="G9" s="364"/>
      <c r="H9" s="44"/>
      <c r="I9" s="44"/>
      <c r="J9" s="44"/>
      <c r="K9" s="15">
        <f t="shared" si="0"/>
        <v>0</v>
      </c>
      <c r="L9" s="3"/>
      <c r="M9" s="3"/>
      <c r="N9" s="45"/>
    </row>
    <row r="10" spans="1:14" ht="73.5" customHeight="1" x14ac:dyDescent="0.25">
      <c r="A10" s="197" t="s">
        <v>578</v>
      </c>
      <c r="B10" s="197" t="s">
        <v>579</v>
      </c>
      <c r="C10" s="197" t="s">
        <v>580</v>
      </c>
      <c r="D10" s="198" t="s">
        <v>17</v>
      </c>
      <c r="E10" s="197" t="s">
        <v>576</v>
      </c>
      <c r="F10" s="197" t="s">
        <v>581</v>
      </c>
      <c r="G10" s="154"/>
      <c r="H10" s="15"/>
      <c r="I10" s="15"/>
      <c r="J10" s="15"/>
      <c r="K10" s="15">
        <f t="shared" si="0"/>
        <v>0</v>
      </c>
      <c r="L10" s="60"/>
      <c r="M10" s="60"/>
      <c r="N10" s="45"/>
    </row>
    <row r="11" spans="1:14" ht="147" customHeight="1" x14ac:dyDescent="0.25">
      <c r="A11" s="197" t="s">
        <v>582</v>
      </c>
      <c r="B11" s="197" t="s">
        <v>583</v>
      </c>
      <c r="C11" s="197" t="s">
        <v>584</v>
      </c>
      <c r="D11" s="198" t="s">
        <v>17</v>
      </c>
      <c r="E11" s="197" t="s">
        <v>499</v>
      </c>
      <c r="F11" s="197" t="s">
        <v>585</v>
      </c>
      <c r="G11" s="154"/>
      <c r="H11" s="15"/>
      <c r="I11" s="92"/>
      <c r="J11" s="15"/>
      <c r="K11" s="15">
        <f t="shared" si="0"/>
        <v>0</v>
      </c>
      <c r="L11" s="60"/>
      <c r="M11" s="60"/>
      <c r="N11" s="45"/>
    </row>
    <row r="12" spans="1:14" ht="172.5" customHeight="1" x14ac:dyDescent="0.25">
      <c r="A12" s="197" t="s">
        <v>586</v>
      </c>
      <c r="B12" s="197" t="s">
        <v>587</v>
      </c>
      <c r="C12" s="197" t="s">
        <v>588</v>
      </c>
      <c r="D12" s="198" t="s">
        <v>17</v>
      </c>
      <c r="E12" s="197" t="s">
        <v>499</v>
      </c>
      <c r="F12" s="197" t="s">
        <v>589</v>
      </c>
      <c r="G12" s="154"/>
      <c r="H12" s="15"/>
      <c r="I12" s="92"/>
      <c r="J12" s="15"/>
      <c r="K12" s="15">
        <f t="shared" si="0"/>
        <v>0</v>
      </c>
      <c r="L12" s="60"/>
      <c r="M12" s="60"/>
      <c r="N12" s="183"/>
    </row>
    <row r="13" spans="1:14" ht="236.25" customHeight="1" x14ac:dyDescent="0.25">
      <c r="A13" s="197" t="s">
        <v>590</v>
      </c>
      <c r="B13" s="197" t="s">
        <v>591</v>
      </c>
      <c r="C13" s="197" t="s">
        <v>592</v>
      </c>
      <c r="D13" s="198" t="s">
        <v>17</v>
      </c>
      <c r="E13" s="197" t="s">
        <v>499</v>
      </c>
      <c r="F13" s="175"/>
      <c r="G13" s="364"/>
      <c r="H13" s="10"/>
      <c r="I13" s="10"/>
      <c r="J13" s="10"/>
      <c r="K13" s="15">
        <f t="shared" si="0"/>
        <v>0</v>
      </c>
      <c r="L13" s="3"/>
      <c r="M13" s="3"/>
      <c r="N13" s="3"/>
    </row>
    <row r="14" spans="1:14" ht="151.5" customHeight="1" x14ac:dyDescent="0.25">
      <c r="A14" s="197" t="s">
        <v>593</v>
      </c>
      <c r="B14" s="197" t="s">
        <v>594</v>
      </c>
      <c r="C14" s="197" t="s">
        <v>595</v>
      </c>
      <c r="D14" s="199">
        <v>44592</v>
      </c>
      <c r="E14" s="197" t="s">
        <v>769</v>
      </c>
      <c r="F14" s="175" t="s">
        <v>596</v>
      </c>
      <c r="G14" s="364"/>
      <c r="H14" s="44"/>
      <c r="I14" s="44"/>
      <c r="J14" s="44"/>
      <c r="K14" s="15">
        <f t="shared" si="0"/>
        <v>0</v>
      </c>
      <c r="L14" s="3"/>
      <c r="M14" s="3"/>
      <c r="N14" s="45"/>
    </row>
    <row r="15" spans="1:14" ht="78.75" customHeight="1" x14ac:dyDescent="0.25">
      <c r="A15" s="231" t="s">
        <v>597</v>
      </c>
      <c r="B15" s="231" t="s">
        <v>598</v>
      </c>
      <c r="C15" s="231" t="s">
        <v>599</v>
      </c>
      <c r="D15" s="232">
        <v>44592</v>
      </c>
      <c r="E15" s="231" t="s">
        <v>370</v>
      </c>
      <c r="F15" s="231" t="s">
        <v>596</v>
      </c>
      <c r="G15" s="367"/>
      <c r="H15" s="233"/>
      <c r="I15" s="233"/>
      <c r="J15" s="233"/>
      <c r="K15" s="214">
        <f t="shared" si="0"/>
        <v>0</v>
      </c>
      <c r="L15" s="213"/>
      <c r="M15" s="213"/>
      <c r="N15" s="45"/>
    </row>
    <row r="16" spans="1:14" ht="30" customHeight="1" x14ac:dyDescent="0.25">
      <c r="A16" s="389" t="s">
        <v>25</v>
      </c>
      <c r="B16" s="390"/>
      <c r="C16" s="390"/>
      <c r="D16" s="390"/>
      <c r="E16" s="390"/>
      <c r="F16" s="390"/>
      <c r="G16" s="390"/>
      <c r="H16" s="390"/>
      <c r="I16" s="390"/>
      <c r="J16" s="504"/>
      <c r="K16" s="71">
        <f>AVERAGE(K7:K15)</f>
        <v>0</v>
      </c>
      <c r="L16" s="505"/>
      <c r="M16" s="506"/>
      <c r="N16" s="507"/>
    </row>
    <row r="17" spans="1:14" x14ac:dyDescent="0.25">
      <c r="A17" s="25"/>
      <c r="B17" s="16"/>
      <c r="C17" s="16"/>
      <c r="D17" s="156"/>
      <c r="E17" s="25"/>
      <c r="F17" s="1"/>
      <c r="G17" s="1"/>
      <c r="H17" s="1"/>
      <c r="I17" s="1"/>
      <c r="J17" s="1"/>
      <c r="K17" s="1"/>
      <c r="L17" s="1"/>
      <c r="M17" s="1"/>
      <c r="N17" s="1"/>
    </row>
    <row r="18" spans="1:14" x14ac:dyDescent="0.25">
      <c r="A18" s="25"/>
      <c r="B18" s="16"/>
      <c r="C18" s="16"/>
      <c r="D18" s="156"/>
      <c r="E18" s="25"/>
      <c r="F18" s="1"/>
      <c r="G18" s="1"/>
      <c r="H18" s="1"/>
      <c r="I18" s="1"/>
      <c r="J18" s="1"/>
      <c r="K18" s="1"/>
      <c r="L18" s="1"/>
      <c r="M18" s="1"/>
      <c r="N18" s="1"/>
    </row>
    <row r="19" spans="1:14" x14ac:dyDescent="0.25">
      <c r="A19" s="25"/>
      <c r="B19" s="16"/>
      <c r="C19" s="16"/>
      <c r="D19" s="156"/>
      <c r="E19" s="25"/>
      <c r="F19" s="1"/>
      <c r="G19" s="1"/>
      <c r="H19" s="1"/>
      <c r="I19" s="1"/>
      <c r="J19" s="1"/>
      <c r="K19" s="1"/>
      <c r="L19" s="1"/>
      <c r="M19" s="1"/>
      <c r="N19" s="1"/>
    </row>
    <row r="20" spans="1:14" x14ac:dyDescent="0.25">
      <c r="A20" s="1" t="s">
        <v>3</v>
      </c>
      <c r="B20" s="157"/>
      <c r="C20" s="16"/>
      <c r="D20" s="156"/>
      <c r="E20" s="25"/>
      <c r="F20" s="1"/>
      <c r="G20" s="1"/>
      <c r="H20" s="1"/>
      <c r="I20" s="1"/>
      <c r="J20" s="1"/>
      <c r="K20" s="1"/>
      <c r="L20" s="1"/>
      <c r="M20" s="1"/>
      <c r="N20" s="1"/>
    </row>
    <row r="21" spans="1:14" x14ac:dyDescent="0.25">
      <c r="A21" s="1"/>
      <c r="B21" s="1" t="s">
        <v>576</v>
      </c>
      <c r="C21" s="1"/>
      <c r="D21" s="5"/>
      <c r="E21" s="1"/>
      <c r="F21" s="1"/>
      <c r="G21" s="1"/>
      <c r="H21" s="1"/>
      <c r="I21" s="1"/>
      <c r="J21" s="1"/>
      <c r="K21" s="1"/>
      <c r="L21" s="1"/>
      <c r="M21" s="1"/>
      <c r="N21" s="1"/>
    </row>
    <row r="22" spans="1:14" x14ac:dyDescent="0.25">
      <c r="A22" s="1"/>
      <c r="B22" s="1"/>
      <c r="C22" s="1"/>
      <c r="D22" s="5"/>
      <c r="E22" s="1"/>
      <c r="F22" s="1"/>
      <c r="G22" s="1"/>
      <c r="H22" s="1"/>
      <c r="I22" s="1"/>
      <c r="J22" s="1"/>
      <c r="K22" s="1"/>
      <c r="L22" s="1"/>
      <c r="M22" s="1"/>
      <c r="N22" s="1"/>
    </row>
    <row r="23" spans="1:14" x14ac:dyDescent="0.25">
      <c r="A23" s="1"/>
      <c r="B23" s="1"/>
      <c r="C23" s="1"/>
      <c r="D23" s="5"/>
      <c r="E23" s="1"/>
      <c r="F23" s="1"/>
      <c r="G23" s="1"/>
      <c r="H23" s="1"/>
      <c r="I23" s="1"/>
      <c r="J23" s="1"/>
      <c r="K23" s="1"/>
      <c r="L23" s="1"/>
      <c r="M23" s="1"/>
      <c r="N23" s="1"/>
    </row>
    <row r="24" spans="1:14" x14ac:dyDescent="0.25">
      <c r="A24" s="403" t="s">
        <v>155</v>
      </c>
      <c r="B24" s="404"/>
      <c r="C24" s="404"/>
      <c r="D24" s="404"/>
      <c r="E24" s="404"/>
      <c r="F24" s="404"/>
      <c r="G24" s="404"/>
      <c r="H24" s="404"/>
      <c r="I24" s="404"/>
      <c r="J24" s="404"/>
      <c r="K24" s="404"/>
      <c r="L24" s="404"/>
      <c r="M24" s="404"/>
      <c r="N24" s="404"/>
    </row>
    <row r="25" spans="1:14" x14ac:dyDescent="0.25">
      <c r="A25" s="235"/>
      <c r="B25" s="236"/>
      <c r="C25" s="236"/>
      <c r="D25" s="236"/>
      <c r="E25" s="236"/>
      <c r="F25" s="236"/>
      <c r="G25" s="236"/>
      <c r="H25" s="236"/>
      <c r="I25" s="236"/>
      <c r="J25" s="236"/>
      <c r="K25" s="236"/>
      <c r="L25" s="236"/>
      <c r="M25" s="236"/>
      <c r="N25" s="237"/>
    </row>
    <row r="26" spans="1:14" x14ac:dyDescent="0.25">
      <c r="A26" s="238"/>
      <c r="B26" s="234"/>
      <c r="C26" s="234"/>
      <c r="D26" s="234"/>
      <c r="E26" s="234"/>
      <c r="F26" s="234"/>
      <c r="G26" s="234"/>
      <c r="H26" s="234"/>
      <c r="I26" s="234"/>
      <c r="J26" s="234"/>
      <c r="K26" s="234"/>
      <c r="L26" s="234"/>
      <c r="M26" s="234"/>
      <c r="N26" s="239"/>
    </row>
    <row r="27" spans="1:14" x14ac:dyDescent="0.25">
      <c r="A27" s="238"/>
      <c r="B27" s="234"/>
      <c r="C27" s="234"/>
      <c r="D27" s="234"/>
      <c r="E27" s="234"/>
      <c r="F27" s="234"/>
      <c r="G27" s="234"/>
      <c r="H27" s="234"/>
      <c r="I27" s="234"/>
      <c r="J27" s="234"/>
      <c r="K27" s="234"/>
      <c r="L27" s="234"/>
      <c r="M27" s="234"/>
      <c r="N27" s="239"/>
    </row>
    <row r="28" spans="1:14" x14ac:dyDescent="0.25">
      <c r="A28" s="238"/>
      <c r="B28" s="234"/>
      <c r="C28" s="234"/>
      <c r="D28" s="234"/>
      <c r="E28" s="234"/>
      <c r="F28" s="234"/>
      <c r="G28" s="234"/>
      <c r="H28" s="234"/>
      <c r="I28" s="234"/>
      <c r="J28" s="234"/>
      <c r="K28" s="234"/>
      <c r="L28" s="234"/>
      <c r="M28" s="234"/>
      <c r="N28" s="239"/>
    </row>
    <row r="29" spans="1:14" x14ac:dyDescent="0.25">
      <c r="A29" s="222" t="s">
        <v>3</v>
      </c>
      <c r="B29" s="200" t="s">
        <v>722</v>
      </c>
      <c r="C29" s="223"/>
      <c r="D29" s="234"/>
      <c r="E29" s="234"/>
      <c r="F29" s="234"/>
      <c r="G29" s="234"/>
      <c r="H29" s="234"/>
      <c r="I29" s="234"/>
      <c r="J29" s="234"/>
      <c r="K29" s="234"/>
      <c r="L29" s="234"/>
      <c r="M29" s="234"/>
      <c r="N29" s="239"/>
    </row>
    <row r="30" spans="1:14" x14ac:dyDescent="0.25">
      <c r="A30" s="222"/>
      <c r="B30" s="201" t="s">
        <v>661</v>
      </c>
      <c r="C30" s="223"/>
      <c r="D30" s="234"/>
      <c r="E30" s="234"/>
      <c r="F30" s="234"/>
      <c r="G30" s="234"/>
      <c r="H30" s="234"/>
      <c r="I30" s="234"/>
      <c r="J30" s="234"/>
      <c r="K30" s="234"/>
      <c r="L30" s="234"/>
      <c r="M30" s="234"/>
      <c r="N30" s="239"/>
    </row>
    <row r="31" spans="1:14" x14ac:dyDescent="0.25">
      <c r="A31" s="240"/>
      <c r="B31" s="241"/>
      <c r="C31" s="241"/>
      <c r="D31" s="241"/>
      <c r="E31" s="241"/>
      <c r="F31" s="241"/>
      <c r="G31" s="241"/>
      <c r="H31" s="241"/>
      <c r="I31" s="241"/>
      <c r="J31" s="241"/>
      <c r="K31" s="241"/>
      <c r="L31" s="241"/>
      <c r="M31" s="241"/>
      <c r="N31" s="242"/>
    </row>
  </sheetData>
  <mergeCells count="11">
    <mergeCell ref="A24:N24"/>
    <mergeCell ref="A1:B4"/>
    <mergeCell ref="C1:L4"/>
    <mergeCell ref="B5:E5"/>
    <mergeCell ref="F5:H5"/>
    <mergeCell ref="I5:N5"/>
    <mergeCell ref="B6:E6"/>
    <mergeCell ref="F6:G6"/>
    <mergeCell ref="H6:N6"/>
    <mergeCell ref="A16:J16"/>
    <mergeCell ref="L16:N16"/>
  </mergeCells>
  <pageMargins left="0.7" right="0.7" top="0.75" bottom="0.75" header="0.3" footer="0.3"/>
  <pageSetup scale="38"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topLeftCell="A13" zoomScale="60" zoomScaleNormal="60" workbookViewId="0">
      <selection activeCell="N8" sqref="N8:O16"/>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5" ht="33" customHeight="1" x14ac:dyDescent="0.25">
      <c r="A1" s="377"/>
      <c r="B1" s="377"/>
      <c r="C1" s="374" t="s">
        <v>49</v>
      </c>
      <c r="D1" s="375"/>
      <c r="E1" s="375"/>
      <c r="F1" s="375"/>
      <c r="G1" s="375"/>
      <c r="H1" s="375"/>
      <c r="I1" s="375"/>
      <c r="J1" s="375"/>
      <c r="K1" s="375"/>
      <c r="L1" s="376"/>
      <c r="M1" s="31" t="s">
        <v>50</v>
      </c>
      <c r="N1" s="32" t="s">
        <v>54</v>
      </c>
    </row>
    <row r="2" spans="1:15" ht="30.75" customHeight="1" x14ac:dyDescent="0.25">
      <c r="A2" s="377"/>
      <c r="B2" s="377"/>
      <c r="C2" s="375"/>
      <c r="D2" s="375"/>
      <c r="E2" s="375"/>
      <c r="F2" s="375"/>
      <c r="G2" s="375"/>
      <c r="H2" s="375"/>
      <c r="I2" s="375"/>
      <c r="J2" s="375"/>
      <c r="K2" s="375"/>
      <c r="L2" s="376"/>
      <c r="M2" s="31" t="s">
        <v>51</v>
      </c>
      <c r="N2" s="32">
        <v>1</v>
      </c>
    </row>
    <row r="3" spans="1:15" ht="26.25" customHeight="1" x14ac:dyDescent="0.25">
      <c r="A3" s="377"/>
      <c r="B3" s="377"/>
      <c r="C3" s="375"/>
      <c r="D3" s="375"/>
      <c r="E3" s="375"/>
      <c r="F3" s="375"/>
      <c r="G3" s="375"/>
      <c r="H3" s="375"/>
      <c r="I3" s="375"/>
      <c r="J3" s="375"/>
      <c r="K3" s="375"/>
      <c r="L3" s="376"/>
      <c r="M3" s="31" t="s">
        <v>52</v>
      </c>
      <c r="N3" s="34" t="s">
        <v>55</v>
      </c>
    </row>
    <row r="4" spans="1:15" ht="27.75" customHeight="1" x14ac:dyDescent="0.25">
      <c r="A4" s="377"/>
      <c r="B4" s="377"/>
      <c r="C4" s="375"/>
      <c r="D4" s="375"/>
      <c r="E4" s="375"/>
      <c r="F4" s="375"/>
      <c r="G4" s="375"/>
      <c r="H4" s="375"/>
      <c r="I4" s="375"/>
      <c r="J4" s="375"/>
      <c r="K4" s="375"/>
      <c r="L4" s="376"/>
      <c r="M4" s="31" t="s">
        <v>53</v>
      </c>
      <c r="N4" s="33">
        <v>44582</v>
      </c>
    </row>
    <row r="5" spans="1:15" ht="15" customHeight="1" x14ac:dyDescent="0.25">
      <c r="A5" s="26" t="s">
        <v>2</v>
      </c>
      <c r="B5" s="407" t="s">
        <v>601</v>
      </c>
      <c r="C5" s="407"/>
      <c r="D5" s="407"/>
      <c r="E5" s="407"/>
      <c r="F5" s="386" t="s">
        <v>1</v>
      </c>
      <c r="G5" s="386"/>
      <c r="H5" s="386"/>
      <c r="I5" s="408" t="s">
        <v>602</v>
      </c>
      <c r="J5" s="408"/>
      <c r="K5" s="408"/>
      <c r="L5" s="408"/>
      <c r="M5" s="408"/>
      <c r="N5" s="408"/>
      <c r="O5" s="408"/>
    </row>
    <row r="6" spans="1:15" ht="26.25" customHeight="1" x14ac:dyDescent="0.25">
      <c r="A6" s="26" t="s">
        <v>80</v>
      </c>
      <c r="B6" s="408" t="s">
        <v>603</v>
      </c>
      <c r="C6" s="408"/>
      <c r="D6" s="408"/>
      <c r="E6" s="408"/>
      <c r="F6" s="386" t="s">
        <v>3</v>
      </c>
      <c r="G6" s="386"/>
      <c r="H6" s="408"/>
      <c r="I6" s="408"/>
      <c r="J6" s="408"/>
      <c r="K6" s="408"/>
      <c r="L6" s="408"/>
      <c r="M6" s="408"/>
      <c r="N6" s="408"/>
      <c r="O6" s="408"/>
    </row>
    <row r="7" spans="1:15" ht="30" x14ac:dyDescent="0.25">
      <c r="A7" s="29" t="s">
        <v>4</v>
      </c>
      <c r="B7" s="29" t="s">
        <v>5</v>
      </c>
      <c r="C7" s="29" t="s">
        <v>6</v>
      </c>
      <c r="D7" s="29" t="s">
        <v>7</v>
      </c>
      <c r="E7" s="29" t="s">
        <v>8</v>
      </c>
      <c r="F7" s="29" t="s">
        <v>9</v>
      </c>
      <c r="G7" s="29" t="s">
        <v>83</v>
      </c>
      <c r="H7" s="29" t="s">
        <v>84</v>
      </c>
      <c r="I7" s="29" t="s">
        <v>85</v>
      </c>
      <c r="J7" s="29" t="s">
        <v>86</v>
      </c>
      <c r="K7" s="29" t="s">
        <v>21</v>
      </c>
      <c r="L7" s="29" t="s">
        <v>10</v>
      </c>
      <c r="M7" s="29" t="s">
        <v>11</v>
      </c>
      <c r="N7" s="530" t="s">
        <v>24</v>
      </c>
      <c r="O7" s="530"/>
    </row>
    <row r="8" spans="1:15" ht="156.75" customHeight="1" x14ac:dyDescent="0.25">
      <c r="A8" s="531" t="s">
        <v>604</v>
      </c>
      <c r="B8" s="64" t="s">
        <v>605</v>
      </c>
      <c r="C8" s="70" t="s">
        <v>606</v>
      </c>
      <c r="D8" s="411" t="s">
        <v>607</v>
      </c>
      <c r="E8" s="411" t="s">
        <v>608</v>
      </c>
      <c r="F8" s="64" t="s">
        <v>609</v>
      </c>
      <c r="G8" s="15"/>
      <c r="H8" s="15"/>
      <c r="I8" s="15"/>
      <c r="J8" s="15"/>
      <c r="K8" s="15">
        <f>SUM(G8:J8)/4</f>
        <v>0</v>
      </c>
      <c r="L8" s="203"/>
      <c r="M8" s="3"/>
      <c r="N8" s="532"/>
      <c r="O8" s="533"/>
    </row>
    <row r="9" spans="1:15" ht="122.25" customHeight="1" x14ac:dyDescent="0.25">
      <c r="A9" s="531"/>
      <c r="B9" s="64" t="s">
        <v>610</v>
      </c>
      <c r="C9" s="70" t="s">
        <v>611</v>
      </c>
      <c r="D9" s="411"/>
      <c r="E9" s="411"/>
      <c r="F9" s="64" t="s">
        <v>612</v>
      </c>
      <c r="G9" s="15"/>
      <c r="H9" s="15"/>
      <c r="I9" s="15"/>
      <c r="J9" s="15"/>
      <c r="K9" s="15">
        <f t="shared" ref="K9:K16" si="0">SUM(G9:J9)/4</f>
        <v>0</v>
      </c>
      <c r="L9" s="203"/>
      <c r="M9" s="3"/>
      <c r="N9" s="532"/>
      <c r="O9" s="533"/>
    </row>
    <row r="10" spans="1:15" ht="122.25" customHeight="1" x14ac:dyDescent="0.25">
      <c r="A10" s="531"/>
      <c r="B10" s="64" t="s">
        <v>613</v>
      </c>
      <c r="C10" s="70" t="s">
        <v>614</v>
      </c>
      <c r="D10" s="411"/>
      <c r="E10" s="411"/>
      <c r="F10" s="4"/>
      <c r="G10" s="15"/>
      <c r="H10" s="15"/>
      <c r="I10" s="15"/>
      <c r="J10" s="15"/>
      <c r="K10" s="15">
        <f t="shared" si="0"/>
        <v>0</v>
      </c>
      <c r="L10" s="204"/>
      <c r="M10" s="3"/>
      <c r="N10" s="532"/>
      <c r="O10" s="533"/>
    </row>
    <row r="11" spans="1:15" ht="85.5" customHeight="1" x14ac:dyDescent="0.25">
      <c r="A11" s="531" t="s">
        <v>615</v>
      </c>
      <c r="B11" s="3" t="s">
        <v>616</v>
      </c>
      <c r="C11" s="3" t="s">
        <v>617</v>
      </c>
      <c r="D11" s="411" t="s">
        <v>607</v>
      </c>
      <c r="E11" s="498" t="s">
        <v>618</v>
      </c>
      <c r="F11" s="65" t="s">
        <v>619</v>
      </c>
      <c r="G11" s="15"/>
      <c r="H11" s="15"/>
      <c r="I11" s="15"/>
      <c r="J11" s="15"/>
      <c r="K11" s="15">
        <f t="shared" si="0"/>
        <v>0</v>
      </c>
      <c r="L11" s="203"/>
      <c r="M11" s="3"/>
      <c r="N11" s="536"/>
      <c r="O11" s="537"/>
    </row>
    <row r="12" spans="1:15" ht="122.25" customHeight="1" x14ac:dyDescent="0.25">
      <c r="A12" s="531"/>
      <c r="B12" s="3" t="s">
        <v>620</v>
      </c>
      <c r="C12" s="3" t="s">
        <v>621</v>
      </c>
      <c r="D12" s="411"/>
      <c r="E12" s="498"/>
      <c r="F12" s="65" t="s">
        <v>622</v>
      </c>
      <c r="G12" s="15"/>
      <c r="H12" s="15"/>
      <c r="I12" s="15"/>
      <c r="J12" s="15"/>
      <c r="K12" s="15">
        <f t="shared" si="0"/>
        <v>0</v>
      </c>
      <c r="L12" s="203"/>
      <c r="M12" s="3"/>
      <c r="N12" s="536"/>
      <c r="O12" s="537"/>
    </row>
    <row r="13" spans="1:15" ht="166.5" customHeight="1" x14ac:dyDescent="0.25">
      <c r="A13" s="531"/>
      <c r="B13" s="58" t="s">
        <v>623</v>
      </c>
      <c r="C13" s="58" t="s">
        <v>624</v>
      </c>
      <c r="D13" s="411"/>
      <c r="E13" s="58" t="s">
        <v>625</v>
      </c>
      <c r="F13" s="205" t="s">
        <v>626</v>
      </c>
      <c r="G13" s="91"/>
      <c r="H13" s="91"/>
      <c r="I13" s="91"/>
      <c r="J13" s="91"/>
      <c r="K13" s="15">
        <f t="shared" si="0"/>
        <v>0</v>
      </c>
      <c r="L13" s="206"/>
      <c r="M13" s="58"/>
      <c r="N13" s="534"/>
      <c r="O13" s="535"/>
    </row>
    <row r="14" spans="1:15" ht="108" customHeight="1" x14ac:dyDescent="0.25">
      <c r="A14" s="531"/>
      <c r="B14" s="58" t="s">
        <v>627</v>
      </c>
      <c r="C14" s="58" t="s">
        <v>628</v>
      </c>
      <c r="D14" s="411"/>
      <c r="E14" s="58" t="s">
        <v>625</v>
      </c>
      <c r="F14" s="205" t="s">
        <v>629</v>
      </c>
      <c r="G14" s="91"/>
      <c r="H14" s="91"/>
      <c r="I14" s="91"/>
      <c r="J14" s="91"/>
      <c r="K14" s="15">
        <f t="shared" si="0"/>
        <v>0</v>
      </c>
      <c r="L14" s="206"/>
      <c r="M14" s="58"/>
      <c r="N14" s="534"/>
      <c r="O14" s="535"/>
    </row>
    <row r="15" spans="1:15" ht="209.25" customHeight="1" x14ac:dyDescent="0.25">
      <c r="A15" s="196" t="s">
        <v>630</v>
      </c>
      <c r="B15" s="58" t="s">
        <v>631</v>
      </c>
      <c r="C15" s="58" t="s">
        <v>632</v>
      </c>
      <c r="D15" s="124" t="s">
        <v>607</v>
      </c>
      <c r="E15" s="58" t="s">
        <v>625</v>
      </c>
      <c r="F15" s="205" t="s">
        <v>633</v>
      </c>
      <c r="G15" s="91"/>
      <c r="H15" s="91"/>
      <c r="I15" s="91"/>
      <c r="J15" s="91"/>
      <c r="K15" s="15">
        <f t="shared" si="0"/>
        <v>0</v>
      </c>
      <c r="L15" s="206"/>
      <c r="M15" s="58"/>
      <c r="N15" s="534"/>
      <c r="O15" s="535"/>
    </row>
    <row r="16" spans="1:15" ht="102" customHeight="1" x14ac:dyDescent="0.25">
      <c r="A16" s="3" t="s">
        <v>634</v>
      </c>
      <c r="B16" s="3" t="s">
        <v>635</v>
      </c>
      <c r="C16" s="3" t="s">
        <v>636</v>
      </c>
      <c r="D16" s="7" t="s">
        <v>637</v>
      </c>
      <c r="E16" s="3" t="s">
        <v>770</v>
      </c>
      <c r="F16" s="65" t="s">
        <v>638</v>
      </c>
      <c r="G16" s="15"/>
      <c r="H16" s="15"/>
      <c r="I16" s="15"/>
      <c r="J16" s="15"/>
      <c r="K16" s="15">
        <f t="shared" si="0"/>
        <v>0</v>
      </c>
      <c r="L16" s="206"/>
      <c r="M16" s="3"/>
      <c r="N16" s="536"/>
      <c r="O16" s="537"/>
    </row>
    <row r="17" spans="1:15" x14ac:dyDescent="0.25">
      <c r="A17" s="538" t="s">
        <v>25</v>
      </c>
      <c r="B17" s="538"/>
      <c r="C17" s="538"/>
      <c r="D17" s="538"/>
      <c r="E17" s="538"/>
      <c r="F17" s="538"/>
      <c r="G17" s="538"/>
      <c r="H17" s="538"/>
      <c r="I17" s="538"/>
      <c r="J17" s="538"/>
      <c r="K17" s="71">
        <f>AVERAGE(K8:K16)</f>
        <v>0</v>
      </c>
      <c r="L17" s="72"/>
      <c r="M17" s="72"/>
      <c r="N17" s="72"/>
      <c r="O17" s="49">
        <f>SUM(O6:O16)/13</f>
        <v>0</v>
      </c>
    </row>
    <row r="18" spans="1:15" x14ac:dyDescent="0.25">
      <c r="A18" s="1"/>
      <c r="B18" s="6"/>
      <c r="C18" s="6"/>
      <c r="D18" s="5"/>
      <c r="E18" s="1"/>
      <c r="F18" s="1"/>
      <c r="G18" s="1"/>
      <c r="H18" s="1"/>
      <c r="I18" s="1"/>
      <c r="J18" s="1"/>
      <c r="K18" s="1"/>
      <c r="L18" s="1"/>
      <c r="M18" s="1"/>
      <c r="N18" s="1"/>
      <c r="O18" s="1"/>
    </row>
    <row r="19" spans="1:15" x14ac:dyDescent="0.25">
      <c r="A19" s="1"/>
      <c r="B19" s="6"/>
      <c r="C19" s="6"/>
      <c r="D19" s="5"/>
      <c r="E19" s="1"/>
      <c r="F19" s="1"/>
      <c r="G19" s="1"/>
      <c r="H19" s="1"/>
      <c r="I19" s="1"/>
      <c r="J19" s="1"/>
      <c r="K19" s="1"/>
      <c r="L19" s="1"/>
      <c r="M19" s="1"/>
      <c r="N19" s="1"/>
      <c r="O19" s="1"/>
    </row>
    <row r="20" spans="1:15" x14ac:dyDescent="0.25">
      <c r="A20" s="1" t="s">
        <v>3</v>
      </c>
      <c r="B20" s="14"/>
      <c r="C20" s="2"/>
      <c r="D20" s="5"/>
      <c r="E20" s="1"/>
      <c r="F20" s="1"/>
      <c r="G20" s="1"/>
      <c r="H20" s="1"/>
      <c r="I20" s="1"/>
      <c r="J20" s="1"/>
      <c r="K20" s="1"/>
      <c r="L20" s="1"/>
      <c r="M20" s="1"/>
      <c r="N20" s="1"/>
      <c r="O20" s="1"/>
    </row>
    <row r="21" spans="1:15" x14ac:dyDescent="0.25">
      <c r="A21" s="1"/>
      <c r="B21" s="1" t="s">
        <v>639</v>
      </c>
      <c r="C21" s="2"/>
      <c r="D21" s="5"/>
      <c r="E21" s="1"/>
      <c r="F21" s="1"/>
      <c r="G21" s="1"/>
      <c r="H21" s="1"/>
      <c r="I21" s="1"/>
      <c r="J21" s="1"/>
      <c r="K21" s="1"/>
      <c r="L21" s="1"/>
      <c r="M21" s="1"/>
      <c r="N21" s="1"/>
      <c r="O21" s="1"/>
    </row>
    <row r="22" spans="1:15" x14ac:dyDescent="0.25">
      <c r="A22" s="1"/>
      <c r="B22" s="1"/>
      <c r="C22" s="2"/>
      <c r="D22" s="5"/>
      <c r="E22" s="1"/>
      <c r="F22" s="1"/>
      <c r="G22" s="1"/>
      <c r="H22" s="1"/>
      <c r="I22" s="1"/>
      <c r="J22" s="1"/>
      <c r="K22" s="1"/>
      <c r="L22" s="1"/>
      <c r="M22" s="1"/>
      <c r="N22" s="1"/>
      <c r="O22" s="1"/>
    </row>
    <row r="23" spans="1:15" x14ac:dyDescent="0.25">
      <c r="A23" s="1"/>
      <c r="B23" s="6"/>
      <c r="C23" s="1"/>
      <c r="D23" s="5"/>
      <c r="E23" s="1"/>
      <c r="F23" s="1"/>
      <c r="G23" s="1"/>
      <c r="H23" s="1"/>
      <c r="I23" s="1"/>
      <c r="J23" s="1"/>
      <c r="K23" s="1"/>
      <c r="L23" s="1"/>
      <c r="M23" s="1"/>
      <c r="N23" s="1"/>
      <c r="O23" s="1"/>
    </row>
    <row r="24" spans="1:15" x14ac:dyDescent="0.25">
      <c r="A24" s="417" t="s">
        <v>155</v>
      </c>
      <c r="B24" s="418"/>
      <c r="C24" s="418"/>
      <c r="D24" s="418"/>
      <c r="E24" s="418"/>
      <c r="F24" s="418"/>
      <c r="G24" s="418"/>
      <c r="H24" s="418"/>
      <c r="I24" s="418"/>
      <c r="J24" s="418"/>
      <c r="K24" s="418"/>
      <c r="L24" s="418"/>
      <c r="M24" s="418"/>
      <c r="N24" s="418"/>
      <c r="O24" s="419"/>
    </row>
    <row r="25" spans="1:15" x14ac:dyDescent="0.25">
      <c r="A25" s="216"/>
      <c r="B25" s="217"/>
      <c r="C25" s="217"/>
      <c r="D25" s="217"/>
      <c r="E25" s="217"/>
      <c r="F25" s="217"/>
      <c r="G25" s="217"/>
      <c r="H25" s="217"/>
      <c r="I25" s="217"/>
      <c r="J25" s="217"/>
      <c r="K25" s="217"/>
      <c r="L25" s="217"/>
      <c r="M25" s="217"/>
      <c r="N25" s="217"/>
      <c r="O25" s="79"/>
    </row>
    <row r="26" spans="1:15" x14ac:dyDescent="0.25">
      <c r="A26" s="218"/>
      <c r="B26" s="219"/>
      <c r="C26" s="219"/>
      <c r="D26" s="219"/>
      <c r="E26" s="219"/>
      <c r="F26" s="219"/>
      <c r="G26" s="219"/>
      <c r="H26" s="219"/>
      <c r="I26" s="219"/>
      <c r="J26" s="219"/>
      <c r="K26" s="219"/>
      <c r="L26" s="219"/>
      <c r="M26" s="219"/>
      <c r="N26" s="219"/>
      <c r="O26" s="79"/>
    </row>
    <row r="27" spans="1:15" x14ac:dyDescent="0.25">
      <c r="A27" s="218"/>
      <c r="B27" s="219"/>
      <c r="C27" s="219"/>
      <c r="D27" s="219"/>
      <c r="E27" s="219"/>
      <c r="F27" s="219"/>
      <c r="G27" s="219"/>
      <c r="H27" s="219"/>
      <c r="I27" s="219"/>
      <c r="J27" s="219"/>
      <c r="K27" s="219"/>
      <c r="L27" s="219"/>
      <c r="M27" s="219"/>
      <c r="N27" s="219"/>
      <c r="O27" s="79"/>
    </row>
    <row r="28" spans="1:15" x14ac:dyDescent="0.25">
      <c r="A28" s="218"/>
      <c r="B28" s="219"/>
      <c r="C28" s="219"/>
      <c r="D28" s="219"/>
      <c r="E28" s="219"/>
      <c r="F28" s="219"/>
      <c r="G28" s="219"/>
      <c r="H28" s="219"/>
      <c r="I28" s="219"/>
      <c r="J28" s="219"/>
      <c r="K28" s="219"/>
      <c r="L28" s="219"/>
      <c r="M28" s="219"/>
      <c r="N28" s="219"/>
      <c r="O28" s="79"/>
    </row>
    <row r="29" spans="1:15" x14ac:dyDescent="0.25">
      <c r="A29" s="218"/>
      <c r="B29" s="219"/>
      <c r="C29" s="219"/>
      <c r="D29" s="219"/>
      <c r="E29" s="219"/>
      <c r="F29" s="219"/>
      <c r="G29" s="219"/>
      <c r="H29" s="219"/>
      <c r="I29" s="219"/>
      <c r="J29" s="219"/>
      <c r="K29" s="219"/>
      <c r="L29" s="219"/>
      <c r="M29" s="219"/>
      <c r="N29" s="219"/>
      <c r="O29" s="79"/>
    </row>
    <row r="30" spans="1:15" x14ac:dyDescent="0.25">
      <c r="A30" s="40" t="s">
        <v>3</v>
      </c>
      <c r="B30" s="200" t="s">
        <v>722</v>
      </c>
      <c r="C30" s="42"/>
      <c r="D30" s="219"/>
      <c r="E30" s="219"/>
      <c r="F30" s="219"/>
      <c r="G30" s="219"/>
      <c r="H30" s="219"/>
      <c r="I30" s="219"/>
      <c r="J30" s="219"/>
      <c r="K30" s="219"/>
      <c r="L30" s="219"/>
      <c r="M30" s="219"/>
      <c r="N30" s="219"/>
      <c r="O30" s="79"/>
    </row>
    <row r="31" spans="1:15" x14ac:dyDescent="0.25">
      <c r="A31" s="40"/>
      <c r="B31" s="201" t="s">
        <v>661</v>
      </c>
      <c r="C31" s="42"/>
      <c r="D31" s="219"/>
      <c r="E31" s="219"/>
      <c r="F31" s="219"/>
      <c r="G31" s="219"/>
      <c r="H31" s="219"/>
      <c r="I31" s="219"/>
      <c r="J31" s="219"/>
      <c r="K31" s="219"/>
      <c r="L31" s="219"/>
      <c r="M31" s="219"/>
      <c r="N31" s="219"/>
      <c r="O31" s="79"/>
    </row>
    <row r="32" spans="1:15" x14ac:dyDescent="0.25">
      <c r="A32" s="220"/>
      <c r="B32" s="13"/>
      <c r="C32" s="13"/>
      <c r="D32" s="13"/>
      <c r="E32" s="13"/>
      <c r="F32" s="13"/>
      <c r="G32" s="13"/>
      <c r="H32" s="13"/>
      <c r="I32" s="13"/>
      <c r="J32" s="13"/>
      <c r="K32" s="13"/>
      <c r="L32" s="13"/>
      <c r="M32" s="13"/>
      <c r="N32" s="13"/>
      <c r="O32" s="207"/>
    </row>
  </sheetData>
  <mergeCells count="26">
    <mergeCell ref="N15:O15"/>
    <mergeCell ref="N16:O16"/>
    <mergeCell ref="A17:J17"/>
    <mergeCell ref="A24:O24"/>
    <mergeCell ref="A11:A14"/>
    <mergeCell ref="D11:D14"/>
    <mergeCell ref="E11:E12"/>
    <mergeCell ref="N11:O11"/>
    <mergeCell ref="N12:O12"/>
    <mergeCell ref="N13:O13"/>
    <mergeCell ref="N14:O14"/>
    <mergeCell ref="N7:O7"/>
    <mergeCell ref="A8:A10"/>
    <mergeCell ref="D8:D10"/>
    <mergeCell ref="E8:E10"/>
    <mergeCell ref="N8:O8"/>
    <mergeCell ref="N9:O9"/>
    <mergeCell ref="N10:O10"/>
    <mergeCell ref="A1:B4"/>
    <mergeCell ref="C1:L4"/>
    <mergeCell ref="B5:E5"/>
    <mergeCell ref="F5:H5"/>
    <mergeCell ref="B6:E6"/>
    <mergeCell ref="F6:G6"/>
    <mergeCell ref="I5:O5"/>
    <mergeCell ref="H6:O6"/>
  </mergeCells>
  <pageMargins left="0.7" right="0.7" top="0.75" bottom="0.75" header="0.3" footer="0.3"/>
  <pageSetup scale="37" fitToHeight="0"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
  <sheetViews>
    <sheetView topLeftCell="A4" zoomScale="60" zoomScaleNormal="60" workbookViewId="0">
      <selection activeCell="N8" sqref="N8:O12"/>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5" ht="33" customHeight="1" x14ac:dyDescent="0.25">
      <c r="A1" s="377"/>
      <c r="B1" s="377"/>
      <c r="C1" s="374" t="s">
        <v>49</v>
      </c>
      <c r="D1" s="375"/>
      <c r="E1" s="375"/>
      <c r="F1" s="375"/>
      <c r="G1" s="375"/>
      <c r="H1" s="375"/>
      <c r="I1" s="375"/>
      <c r="J1" s="375"/>
      <c r="K1" s="375"/>
      <c r="L1" s="376"/>
      <c r="M1" s="31" t="s">
        <v>50</v>
      </c>
      <c r="N1" s="32" t="s">
        <v>54</v>
      </c>
    </row>
    <row r="2" spans="1:15" ht="30.75" customHeight="1" x14ac:dyDescent="0.25">
      <c r="A2" s="377"/>
      <c r="B2" s="377"/>
      <c r="C2" s="375"/>
      <c r="D2" s="375"/>
      <c r="E2" s="375"/>
      <c r="F2" s="375"/>
      <c r="G2" s="375"/>
      <c r="H2" s="375"/>
      <c r="I2" s="375"/>
      <c r="J2" s="375"/>
      <c r="K2" s="375"/>
      <c r="L2" s="376"/>
      <c r="M2" s="31" t="s">
        <v>51</v>
      </c>
      <c r="N2" s="32">
        <v>1</v>
      </c>
    </row>
    <row r="3" spans="1:15" ht="26.25" customHeight="1" x14ac:dyDescent="0.25">
      <c r="A3" s="377"/>
      <c r="B3" s="377"/>
      <c r="C3" s="375"/>
      <c r="D3" s="375"/>
      <c r="E3" s="375"/>
      <c r="F3" s="375"/>
      <c r="G3" s="375"/>
      <c r="H3" s="375"/>
      <c r="I3" s="375"/>
      <c r="J3" s="375"/>
      <c r="K3" s="375"/>
      <c r="L3" s="376"/>
      <c r="M3" s="31" t="s">
        <v>52</v>
      </c>
      <c r="N3" s="34" t="s">
        <v>55</v>
      </c>
    </row>
    <row r="4" spans="1:15" ht="27.75" customHeight="1" x14ac:dyDescent="0.25">
      <c r="A4" s="377"/>
      <c r="B4" s="377"/>
      <c r="C4" s="375"/>
      <c r="D4" s="375"/>
      <c r="E4" s="375"/>
      <c r="F4" s="375"/>
      <c r="G4" s="375"/>
      <c r="H4" s="375"/>
      <c r="I4" s="375"/>
      <c r="J4" s="375"/>
      <c r="K4" s="375"/>
      <c r="L4" s="376"/>
      <c r="M4" s="31" t="s">
        <v>53</v>
      </c>
      <c r="N4" s="33">
        <v>44582</v>
      </c>
    </row>
    <row r="5" spans="1:15" ht="15" customHeight="1" x14ac:dyDescent="0.25">
      <c r="A5" s="26" t="s">
        <v>2</v>
      </c>
      <c r="B5" s="398" t="s">
        <v>601</v>
      </c>
      <c r="C5" s="399"/>
      <c r="D5" s="399"/>
      <c r="E5" s="400"/>
      <c r="F5" s="386" t="s">
        <v>1</v>
      </c>
      <c r="G5" s="386"/>
      <c r="H5" s="386"/>
      <c r="I5" s="408" t="s">
        <v>602</v>
      </c>
      <c r="J5" s="408"/>
      <c r="K5" s="408"/>
      <c r="L5" s="408"/>
      <c r="M5" s="408"/>
      <c r="N5" s="408"/>
      <c r="O5" s="408"/>
    </row>
    <row r="6" spans="1:15" ht="26.25" customHeight="1" x14ac:dyDescent="0.25">
      <c r="A6" s="26" t="s">
        <v>80</v>
      </c>
      <c r="B6" s="383" t="s">
        <v>656</v>
      </c>
      <c r="C6" s="384"/>
      <c r="D6" s="384"/>
      <c r="E6" s="385"/>
      <c r="F6" s="386" t="s">
        <v>3</v>
      </c>
      <c r="G6" s="386"/>
      <c r="H6" s="408"/>
      <c r="I6" s="408"/>
      <c r="J6" s="408"/>
      <c r="K6" s="408"/>
      <c r="L6" s="408"/>
      <c r="M6" s="408"/>
      <c r="N6" s="408"/>
      <c r="O6" s="408"/>
    </row>
    <row r="7" spans="1:15" ht="30" x14ac:dyDescent="0.25">
      <c r="A7" s="29" t="s">
        <v>4</v>
      </c>
      <c r="B7" s="29" t="s">
        <v>5</v>
      </c>
      <c r="C7" s="29" t="s">
        <v>6</v>
      </c>
      <c r="D7" s="29" t="s">
        <v>7</v>
      </c>
      <c r="E7" s="29" t="s">
        <v>8</v>
      </c>
      <c r="F7" s="29" t="s">
        <v>9</v>
      </c>
      <c r="G7" s="29" t="s">
        <v>83</v>
      </c>
      <c r="H7" s="29" t="s">
        <v>84</v>
      </c>
      <c r="I7" s="29" t="s">
        <v>85</v>
      </c>
      <c r="J7" s="29" t="s">
        <v>86</v>
      </c>
      <c r="K7" s="29" t="s">
        <v>21</v>
      </c>
      <c r="L7" s="29" t="s">
        <v>10</v>
      </c>
      <c r="M7" s="29" t="s">
        <v>11</v>
      </c>
      <c r="N7" s="530" t="s">
        <v>24</v>
      </c>
      <c r="O7" s="530"/>
    </row>
    <row r="8" spans="1:15" ht="132.75" customHeight="1" x14ac:dyDescent="0.25">
      <c r="A8" s="422" t="s">
        <v>604</v>
      </c>
      <c r="B8" s="64" t="s">
        <v>640</v>
      </c>
      <c r="C8" s="540" t="s">
        <v>641</v>
      </c>
      <c r="D8" s="381" t="s">
        <v>642</v>
      </c>
      <c r="E8" s="411" t="s">
        <v>643</v>
      </c>
      <c r="F8" s="63" t="s">
        <v>644</v>
      </c>
      <c r="G8" s="184"/>
      <c r="H8" s="481"/>
      <c r="I8" s="481"/>
      <c r="J8" s="481"/>
      <c r="K8" s="310">
        <f>SUM(G8:J8)/4</f>
        <v>0</v>
      </c>
      <c r="L8" s="541" t="s">
        <v>645</v>
      </c>
      <c r="M8" s="422"/>
      <c r="N8" s="543"/>
      <c r="O8" s="544"/>
    </row>
    <row r="9" spans="1:15" ht="104.25" customHeight="1" x14ac:dyDescent="0.25">
      <c r="A9" s="423"/>
      <c r="B9" s="64" t="s">
        <v>646</v>
      </c>
      <c r="C9" s="540"/>
      <c r="D9" s="394"/>
      <c r="E9" s="411"/>
      <c r="F9" s="63" t="s">
        <v>647</v>
      </c>
      <c r="G9" s="183"/>
      <c r="H9" s="539"/>
      <c r="I9" s="539"/>
      <c r="J9" s="539"/>
      <c r="K9" s="311"/>
      <c r="L9" s="542"/>
      <c r="M9" s="423"/>
      <c r="N9" s="545"/>
      <c r="O9" s="546"/>
    </row>
    <row r="10" spans="1:15" ht="128.25" customHeight="1" x14ac:dyDescent="0.25">
      <c r="A10" s="423"/>
      <c r="B10" s="3" t="s">
        <v>771</v>
      </c>
      <c r="C10" s="540"/>
      <c r="D10" s="382"/>
      <c r="E10" s="411"/>
      <c r="F10" s="58" t="s">
        <v>648</v>
      </c>
      <c r="G10" s="190"/>
      <c r="H10" s="92"/>
      <c r="I10" s="92"/>
      <c r="J10" s="92"/>
      <c r="K10" s="15">
        <f>SUM(G10:J10)/4</f>
        <v>0</v>
      </c>
      <c r="L10" s="80" t="s">
        <v>185</v>
      </c>
      <c r="M10" s="80"/>
      <c r="N10" s="547"/>
      <c r="O10" s="548"/>
    </row>
    <row r="11" spans="1:15" ht="72" customHeight="1" x14ac:dyDescent="0.25">
      <c r="A11" s="423"/>
      <c r="B11" s="3" t="s">
        <v>649</v>
      </c>
      <c r="C11" s="68" t="s">
        <v>650</v>
      </c>
      <c r="D11" s="65" t="s">
        <v>267</v>
      </c>
      <c r="E11" s="411"/>
      <c r="F11" s="58" t="s">
        <v>651</v>
      </c>
      <c r="G11" s="190"/>
      <c r="H11" s="92"/>
      <c r="I11" s="92"/>
      <c r="J11" s="92"/>
      <c r="K11" s="15">
        <f>SUM(G11:J11)/4</f>
        <v>0</v>
      </c>
      <c r="L11" s="58" t="s">
        <v>185</v>
      </c>
      <c r="M11" s="80"/>
      <c r="N11" s="547"/>
      <c r="O11" s="548"/>
    </row>
    <row r="12" spans="1:15" ht="117.75" customHeight="1" x14ac:dyDescent="0.25">
      <c r="A12" s="428"/>
      <c r="B12" s="3" t="s">
        <v>652</v>
      </c>
      <c r="C12" s="68" t="s">
        <v>653</v>
      </c>
      <c r="D12" s="65" t="s">
        <v>115</v>
      </c>
      <c r="E12" s="411"/>
      <c r="F12" s="58" t="s">
        <v>654</v>
      </c>
      <c r="G12" s="183"/>
      <c r="H12" s="45"/>
      <c r="I12" s="45"/>
      <c r="J12" s="45"/>
      <c r="K12" s="15">
        <f>SUM(G12:J12)/4</f>
        <v>0</v>
      </c>
      <c r="L12" s="58" t="s">
        <v>655</v>
      </c>
      <c r="M12" s="3"/>
      <c r="N12" s="536"/>
      <c r="O12" s="537"/>
    </row>
    <row r="13" spans="1:15" x14ac:dyDescent="0.25">
      <c r="A13" s="538" t="s">
        <v>25</v>
      </c>
      <c r="B13" s="538"/>
      <c r="C13" s="538"/>
      <c r="D13" s="538"/>
      <c r="E13" s="538"/>
      <c r="F13" s="538"/>
      <c r="G13" s="538"/>
      <c r="H13" s="538"/>
      <c r="I13" s="538"/>
      <c r="J13" s="538"/>
      <c r="K13" s="215">
        <f>AVERAGE(K5:K12)</f>
        <v>0</v>
      </c>
      <c r="L13" s="72"/>
      <c r="M13" s="72"/>
      <c r="N13" s="72"/>
      <c r="O13" s="49">
        <f>SUM(O6:O12)/13</f>
        <v>0</v>
      </c>
    </row>
    <row r="14" spans="1:15" x14ac:dyDescent="0.25">
      <c r="A14" s="1"/>
      <c r="B14" s="6"/>
      <c r="C14" s="6"/>
      <c r="D14" s="5"/>
      <c r="E14" s="1"/>
      <c r="F14" s="1"/>
      <c r="G14" s="1"/>
      <c r="H14" s="1"/>
      <c r="I14" s="1"/>
      <c r="J14" s="1"/>
      <c r="K14" s="1"/>
      <c r="L14" s="1"/>
      <c r="M14" s="1"/>
      <c r="N14" s="1"/>
      <c r="O14" s="1"/>
    </row>
    <row r="15" spans="1:15" x14ac:dyDescent="0.25">
      <c r="A15" s="1"/>
      <c r="B15" s="6"/>
      <c r="C15" s="6"/>
      <c r="D15" s="5"/>
      <c r="E15" s="1"/>
      <c r="F15" s="1"/>
      <c r="G15" s="1"/>
      <c r="H15" s="1"/>
      <c r="I15" s="1"/>
      <c r="J15" s="1"/>
      <c r="K15" s="1"/>
      <c r="L15" s="1"/>
      <c r="M15" s="1"/>
      <c r="N15" s="1"/>
      <c r="O15" s="1"/>
    </row>
    <row r="16" spans="1:15" x14ac:dyDescent="0.25">
      <c r="A16" s="1" t="s">
        <v>3</v>
      </c>
      <c r="B16" s="14"/>
      <c r="C16" s="2"/>
      <c r="D16" s="5"/>
      <c r="E16" s="1"/>
      <c r="F16" s="1"/>
      <c r="G16" s="1"/>
      <c r="H16" s="1"/>
      <c r="I16" s="1"/>
      <c r="J16" s="1"/>
      <c r="K16" s="1"/>
      <c r="L16" s="1"/>
      <c r="M16" s="1"/>
      <c r="N16" s="1"/>
      <c r="O16" s="1"/>
    </row>
    <row r="17" spans="1:15" x14ac:dyDescent="0.25">
      <c r="A17" s="1"/>
      <c r="B17" s="1" t="s">
        <v>657</v>
      </c>
      <c r="C17" s="2"/>
      <c r="D17" s="5"/>
      <c r="E17" s="1"/>
      <c r="F17" s="1"/>
      <c r="G17" s="1"/>
      <c r="H17" s="1"/>
      <c r="I17" s="1"/>
      <c r="J17" s="1"/>
      <c r="K17" s="1"/>
      <c r="L17" s="1"/>
      <c r="M17" s="1"/>
      <c r="N17" s="1"/>
      <c r="O17" s="1"/>
    </row>
    <row r="18" spans="1:15" x14ac:dyDescent="0.25">
      <c r="A18" s="1"/>
      <c r="B18" s="1"/>
      <c r="C18" s="2"/>
      <c r="D18" s="5"/>
      <c r="E18" s="1"/>
      <c r="F18" s="1"/>
      <c r="G18" s="1"/>
      <c r="H18" s="1"/>
      <c r="I18" s="1"/>
      <c r="J18" s="1"/>
      <c r="K18" s="1"/>
      <c r="L18" s="1"/>
      <c r="M18" s="1"/>
      <c r="N18" s="1"/>
      <c r="O18" s="1"/>
    </row>
    <row r="19" spans="1:15" x14ac:dyDescent="0.25">
      <c r="A19" s="1"/>
      <c r="B19" s="6"/>
      <c r="C19" s="1"/>
      <c r="D19" s="5"/>
      <c r="E19" s="1"/>
      <c r="F19" s="1"/>
      <c r="G19" s="1"/>
      <c r="H19" s="1"/>
      <c r="I19" s="1"/>
      <c r="J19" s="1"/>
      <c r="K19" s="1"/>
      <c r="L19" s="1"/>
      <c r="M19" s="1"/>
      <c r="N19" s="1"/>
      <c r="O19" s="1"/>
    </row>
    <row r="20" spans="1:15" x14ac:dyDescent="0.25">
      <c r="A20" s="417" t="s">
        <v>155</v>
      </c>
      <c r="B20" s="418"/>
      <c r="C20" s="418"/>
      <c r="D20" s="418"/>
      <c r="E20" s="418"/>
      <c r="F20" s="418"/>
      <c r="G20" s="418"/>
      <c r="H20" s="418"/>
      <c r="I20" s="418"/>
      <c r="J20" s="418"/>
      <c r="K20" s="418"/>
      <c r="L20" s="418"/>
      <c r="M20" s="418"/>
      <c r="N20" s="418"/>
      <c r="O20" s="419"/>
    </row>
    <row r="21" spans="1:15" x14ac:dyDescent="0.25">
      <c r="A21" s="216"/>
      <c r="B21" s="217"/>
      <c r="C21" s="217"/>
      <c r="D21" s="217"/>
      <c r="E21" s="217"/>
      <c r="F21" s="217"/>
      <c r="G21" s="217"/>
      <c r="H21" s="217"/>
      <c r="I21" s="217"/>
      <c r="J21" s="217"/>
      <c r="K21" s="217"/>
      <c r="L21" s="217"/>
      <c r="M21" s="217"/>
      <c r="N21" s="217"/>
      <c r="O21" s="79"/>
    </row>
    <row r="22" spans="1:15" x14ac:dyDescent="0.25">
      <c r="A22" s="218"/>
      <c r="B22" s="219"/>
      <c r="C22" s="219"/>
      <c r="D22" s="219"/>
      <c r="E22" s="219"/>
      <c r="F22" s="219"/>
      <c r="G22" s="219"/>
      <c r="H22" s="219"/>
      <c r="I22" s="219"/>
      <c r="J22" s="219"/>
      <c r="K22" s="219"/>
      <c r="L22" s="219"/>
      <c r="M22" s="219"/>
      <c r="N22" s="219"/>
      <c r="O22" s="79"/>
    </row>
    <row r="23" spans="1:15" x14ac:dyDescent="0.25">
      <c r="A23" s="218"/>
      <c r="B23" s="219"/>
      <c r="C23" s="219"/>
      <c r="D23" s="219"/>
      <c r="E23" s="219"/>
      <c r="F23" s="219"/>
      <c r="G23" s="219"/>
      <c r="H23" s="219"/>
      <c r="I23" s="219"/>
      <c r="J23" s="219"/>
      <c r="K23" s="219"/>
      <c r="L23" s="219"/>
      <c r="M23" s="219"/>
      <c r="N23" s="219"/>
      <c r="O23" s="79"/>
    </row>
    <row r="24" spans="1:15" x14ac:dyDescent="0.25">
      <c r="A24" s="218"/>
      <c r="B24" s="219"/>
      <c r="C24" s="219"/>
      <c r="D24" s="219"/>
      <c r="E24" s="219"/>
      <c r="F24" s="219"/>
      <c r="G24" s="219"/>
      <c r="H24" s="219"/>
      <c r="I24" s="219"/>
      <c r="J24" s="219"/>
      <c r="K24" s="219"/>
      <c r="L24" s="219"/>
      <c r="M24" s="219"/>
      <c r="N24" s="219"/>
      <c r="O24" s="79"/>
    </row>
    <row r="25" spans="1:15" x14ac:dyDescent="0.25">
      <c r="A25" s="218"/>
      <c r="B25" s="219"/>
      <c r="C25" s="219"/>
      <c r="D25" s="219"/>
      <c r="E25" s="219"/>
      <c r="F25" s="219"/>
      <c r="G25" s="219"/>
      <c r="H25" s="219"/>
      <c r="I25" s="219"/>
      <c r="J25" s="219"/>
      <c r="K25" s="219"/>
      <c r="L25" s="219"/>
      <c r="M25" s="219"/>
      <c r="N25" s="219"/>
      <c r="O25" s="79"/>
    </row>
    <row r="26" spans="1:15" x14ac:dyDescent="0.25">
      <c r="A26" s="40" t="s">
        <v>3</v>
      </c>
      <c r="B26" s="200" t="s">
        <v>722</v>
      </c>
      <c r="C26" s="42"/>
      <c r="D26" s="219"/>
      <c r="E26" s="219"/>
      <c r="F26" s="219"/>
      <c r="G26" s="219"/>
      <c r="H26" s="219"/>
      <c r="I26" s="219"/>
      <c r="J26" s="219"/>
      <c r="K26" s="219"/>
      <c r="L26" s="219"/>
      <c r="M26" s="219"/>
      <c r="N26" s="219"/>
      <c r="O26" s="79"/>
    </row>
    <row r="27" spans="1:15" x14ac:dyDescent="0.25">
      <c r="A27" s="40"/>
      <c r="B27" s="201" t="s">
        <v>661</v>
      </c>
      <c r="C27" s="42"/>
      <c r="D27" s="219"/>
      <c r="E27" s="219"/>
      <c r="F27" s="219"/>
      <c r="G27" s="219"/>
      <c r="H27" s="219"/>
      <c r="I27" s="219"/>
      <c r="J27" s="219"/>
      <c r="K27" s="219"/>
      <c r="L27" s="219"/>
      <c r="M27" s="219"/>
      <c r="N27" s="219"/>
      <c r="O27" s="79"/>
    </row>
    <row r="28" spans="1:15" x14ac:dyDescent="0.25">
      <c r="A28" s="220"/>
      <c r="B28" s="13"/>
      <c r="C28" s="13"/>
      <c r="D28" s="13"/>
      <c r="E28" s="13"/>
      <c r="F28" s="13"/>
      <c r="G28" s="13"/>
      <c r="H28" s="13"/>
      <c r="I28" s="13"/>
      <c r="J28" s="13"/>
      <c r="K28" s="13"/>
      <c r="L28" s="13"/>
      <c r="M28" s="13"/>
      <c r="N28" s="13"/>
      <c r="O28" s="207"/>
    </row>
  </sheetData>
  <mergeCells count="24">
    <mergeCell ref="A13:J13"/>
    <mergeCell ref="A20:O20"/>
    <mergeCell ref="A8:A12"/>
    <mergeCell ref="C8:C10"/>
    <mergeCell ref="D8:D10"/>
    <mergeCell ref="E8:E12"/>
    <mergeCell ref="N12:O12"/>
    <mergeCell ref="L8:L9"/>
    <mergeCell ref="M8:M9"/>
    <mergeCell ref="N8:O9"/>
    <mergeCell ref="N10:O10"/>
    <mergeCell ref="N11:O11"/>
    <mergeCell ref="N7:O7"/>
    <mergeCell ref="H8:H9"/>
    <mergeCell ref="I8:I9"/>
    <mergeCell ref="J8:J9"/>
    <mergeCell ref="A1:B4"/>
    <mergeCell ref="C1:L4"/>
    <mergeCell ref="B5:E5"/>
    <mergeCell ref="F5:H5"/>
    <mergeCell ref="I5:O5"/>
    <mergeCell ref="B6:E6"/>
    <mergeCell ref="F6:G6"/>
    <mergeCell ref="H6:O6"/>
  </mergeCells>
  <pageMargins left="0.7" right="0.7" top="0.75" bottom="0.75" header="0.3" footer="0.3"/>
  <pageSetup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topLeftCell="A4" zoomScale="60" zoomScaleNormal="60" workbookViewId="0">
      <selection activeCell="M10" sqref="M10:M11"/>
    </sheetView>
  </sheetViews>
  <sheetFormatPr baseColWidth="10" defaultRowHeight="15" x14ac:dyDescent="0.25"/>
  <cols>
    <col min="1" max="1" width="29.140625" customWidth="1"/>
    <col min="2" max="2" width="29.28515625" customWidth="1"/>
    <col min="3" max="3" width="25.5703125" customWidth="1"/>
    <col min="4" max="4" width="15" customWidth="1"/>
    <col min="5" max="5" width="16.28515625" customWidth="1"/>
    <col min="6" max="6" width="27.42578125" customWidth="1"/>
    <col min="7" max="10" width="13.85546875" customWidth="1"/>
    <col min="11" max="11" width="17.140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x14ac:dyDescent="0.25">
      <c r="A5" s="26" t="s">
        <v>0</v>
      </c>
      <c r="B5" s="383" t="s">
        <v>16</v>
      </c>
      <c r="C5" s="384"/>
      <c r="D5" s="384"/>
      <c r="E5" s="385"/>
      <c r="F5" s="386" t="s">
        <v>1</v>
      </c>
      <c r="G5" s="386"/>
      <c r="H5" s="386"/>
      <c r="I5" s="387" t="s">
        <v>26</v>
      </c>
      <c r="J5" s="387"/>
      <c r="K5" s="387"/>
      <c r="L5" s="387"/>
      <c r="M5" s="387"/>
      <c r="N5" s="387"/>
    </row>
    <row r="6" spans="1:14" x14ac:dyDescent="0.25">
      <c r="A6" s="26" t="s">
        <v>2</v>
      </c>
      <c r="B6" s="383" t="s">
        <v>56</v>
      </c>
      <c r="C6" s="384"/>
      <c r="D6" s="384"/>
      <c r="E6" s="385"/>
      <c r="F6" s="386" t="s">
        <v>3</v>
      </c>
      <c r="G6" s="386"/>
      <c r="H6" s="387" t="s">
        <v>19</v>
      </c>
      <c r="I6" s="387"/>
      <c r="J6" s="387"/>
      <c r="K6" s="387"/>
      <c r="L6" s="387"/>
      <c r="M6" s="387"/>
      <c r="N6" s="387"/>
    </row>
    <row r="7" spans="1:14" ht="30" x14ac:dyDescent="0.25">
      <c r="A7" s="27" t="s">
        <v>4</v>
      </c>
      <c r="B7" s="27" t="s">
        <v>5</v>
      </c>
      <c r="C7" s="27" t="s">
        <v>6</v>
      </c>
      <c r="D7" s="27" t="s">
        <v>7</v>
      </c>
      <c r="E7" s="27" t="s">
        <v>8</v>
      </c>
      <c r="F7" s="29" t="s">
        <v>9</v>
      </c>
      <c r="G7" s="29" t="s">
        <v>12</v>
      </c>
      <c r="H7" s="29" t="s">
        <v>13</v>
      </c>
      <c r="I7" s="29" t="s">
        <v>14</v>
      </c>
      <c r="J7" s="29" t="s">
        <v>15</v>
      </c>
      <c r="K7" s="29" t="s">
        <v>21</v>
      </c>
      <c r="L7" s="29" t="s">
        <v>10</v>
      </c>
      <c r="M7" s="29" t="s">
        <v>11</v>
      </c>
      <c r="N7" s="29" t="s">
        <v>24</v>
      </c>
    </row>
    <row r="8" spans="1:14" ht="90" x14ac:dyDescent="0.25">
      <c r="A8" s="35" t="s">
        <v>57</v>
      </c>
      <c r="B8" s="11" t="s">
        <v>58</v>
      </c>
      <c r="C8" s="8" t="s">
        <v>59</v>
      </c>
      <c r="D8" s="7" t="s">
        <v>17</v>
      </c>
      <c r="E8" s="36" t="s">
        <v>744</v>
      </c>
      <c r="F8" s="11" t="s">
        <v>20</v>
      </c>
      <c r="G8" s="15"/>
      <c r="H8" s="15"/>
      <c r="I8" s="15"/>
      <c r="J8" s="15"/>
      <c r="K8" s="15">
        <f t="shared" ref="K8:K14" si="0">SUM(G8:J8)/4</f>
        <v>0</v>
      </c>
      <c r="L8" s="17"/>
      <c r="M8" s="9"/>
      <c r="N8" s="308"/>
    </row>
    <row r="9" spans="1:14" ht="60" x14ac:dyDescent="0.25">
      <c r="A9" s="37" t="s">
        <v>60</v>
      </c>
      <c r="B9" s="12" t="s">
        <v>61</v>
      </c>
      <c r="C9" s="8" t="s">
        <v>62</v>
      </c>
      <c r="D9" s="7" t="s">
        <v>17</v>
      </c>
      <c r="E9" s="36" t="s">
        <v>745</v>
      </c>
      <c r="F9" s="11" t="s">
        <v>18</v>
      </c>
      <c r="G9" s="15"/>
      <c r="H9" s="15"/>
      <c r="I9" s="15"/>
      <c r="J9" s="15"/>
      <c r="K9" s="15">
        <f t="shared" si="0"/>
        <v>0</v>
      </c>
      <c r="L9" s="8"/>
      <c r="M9" s="8"/>
      <c r="N9" s="9"/>
    </row>
    <row r="10" spans="1:14" ht="84.75" customHeight="1" x14ac:dyDescent="0.25">
      <c r="A10" s="379" t="s">
        <v>63</v>
      </c>
      <c r="B10" s="391" t="s">
        <v>64</v>
      </c>
      <c r="C10" s="8" t="s">
        <v>65</v>
      </c>
      <c r="D10" s="381" t="s">
        <v>17</v>
      </c>
      <c r="E10" s="381" t="s">
        <v>745</v>
      </c>
      <c r="F10" s="11" t="s">
        <v>66</v>
      </c>
      <c r="G10" s="15"/>
      <c r="H10" s="15"/>
      <c r="I10" s="15"/>
      <c r="J10" s="15"/>
      <c r="K10" s="15">
        <f t="shared" si="0"/>
        <v>0</v>
      </c>
      <c r="L10" s="4"/>
      <c r="M10" s="360"/>
      <c r="N10" s="64"/>
    </row>
    <row r="11" spans="1:14" ht="60" customHeight="1" x14ac:dyDescent="0.25">
      <c r="A11" s="393"/>
      <c r="B11" s="392"/>
      <c r="C11" s="8" t="s">
        <v>67</v>
      </c>
      <c r="D11" s="394"/>
      <c r="E11" s="394"/>
      <c r="F11" s="11" t="s">
        <v>68</v>
      </c>
      <c r="G11" s="15"/>
      <c r="H11" s="15"/>
      <c r="I11" s="15"/>
      <c r="J11" s="15"/>
      <c r="K11" s="15">
        <f t="shared" si="0"/>
        <v>0</v>
      </c>
      <c r="L11" s="4"/>
      <c r="M11" s="360"/>
      <c r="N11" s="64"/>
    </row>
    <row r="12" spans="1:14" ht="60" customHeight="1" x14ac:dyDescent="0.25">
      <c r="A12" s="380"/>
      <c r="B12" s="11" t="s">
        <v>69</v>
      </c>
      <c r="C12" s="8" t="s">
        <v>70</v>
      </c>
      <c r="D12" s="382"/>
      <c r="E12" s="382"/>
      <c r="F12" s="11" t="s">
        <v>71</v>
      </c>
      <c r="G12" s="15"/>
      <c r="H12" s="15"/>
      <c r="I12" s="15"/>
      <c r="J12" s="15"/>
      <c r="K12" s="15">
        <f t="shared" si="0"/>
        <v>0</v>
      </c>
      <c r="L12" s="10"/>
      <c r="M12" s="3"/>
      <c r="N12" s="64"/>
    </row>
    <row r="13" spans="1:14" ht="60.75" customHeight="1" x14ac:dyDescent="0.25">
      <c r="A13" s="379" t="s">
        <v>72</v>
      </c>
      <c r="B13" s="391" t="s">
        <v>73</v>
      </c>
      <c r="C13" s="8" t="s">
        <v>74</v>
      </c>
      <c r="D13" s="381" t="s">
        <v>17</v>
      </c>
      <c r="E13" s="381" t="s">
        <v>745</v>
      </c>
      <c r="F13" s="11" t="s">
        <v>75</v>
      </c>
      <c r="G13" s="38"/>
      <c r="H13" s="15"/>
      <c r="I13" s="38"/>
      <c r="J13" s="38"/>
      <c r="K13" s="15">
        <f t="shared" si="0"/>
        <v>0</v>
      </c>
      <c r="L13" s="10"/>
      <c r="M13" s="3"/>
      <c r="N13" s="64"/>
    </row>
    <row r="14" spans="1:14" ht="45" x14ac:dyDescent="0.25">
      <c r="A14" s="380"/>
      <c r="B14" s="392"/>
      <c r="C14" s="8" t="s">
        <v>76</v>
      </c>
      <c r="D14" s="382"/>
      <c r="E14" s="382"/>
      <c r="F14" s="11" t="s">
        <v>77</v>
      </c>
      <c r="G14" s="38"/>
      <c r="H14" s="15"/>
      <c r="I14" s="15"/>
      <c r="J14" s="15"/>
      <c r="K14" s="15">
        <f t="shared" si="0"/>
        <v>0</v>
      </c>
      <c r="L14" s="4"/>
      <c r="M14" s="8"/>
      <c r="N14" s="64"/>
    </row>
    <row r="15" spans="1:14" ht="15" customHeight="1" x14ac:dyDescent="0.25">
      <c r="A15" s="389" t="s">
        <v>25</v>
      </c>
      <c r="B15" s="390"/>
      <c r="C15" s="390"/>
      <c r="D15" s="390"/>
      <c r="E15" s="390"/>
      <c r="F15" s="390"/>
      <c r="G15" s="390"/>
      <c r="H15" s="390"/>
      <c r="I15" s="390"/>
      <c r="J15" s="390"/>
      <c r="K15" s="71">
        <f>AVERAGE(K6:K14)</f>
        <v>0</v>
      </c>
      <c r="L15" s="243"/>
      <c r="M15" s="243"/>
      <c r="N15" s="288"/>
    </row>
    <row r="16" spans="1:14" x14ac:dyDescent="0.25">
      <c r="A16" s="1"/>
      <c r="B16" s="13"/>
      <c r="C16" s="13"/>
      <c r="D16" s="5"/>
      <c r="E16" s="1"/>
      <c r="F16" s="1"/>
      <c r="G16" s="1"/>
      <c r="H16" s="1"/>
      <c r="I16" s="1"/>
      <c r="J16" s="1"/>
      <c r="K16" s="1"/>
      <c r="L16" s="1"/>
      <c r="M16" s="1"/>
      <c r="N16" s="1"/>
    </row>
    <row r="17" spans="1:14" x14ac:dyDescent="0.25">
      <c r="A17" s="1" t="s">
        <v>3</v>
      </c>
      <c r="B17" s="14" t="s">
        <v>741</v>
      </c>
      <c r="C17" s="1"/>
      <c r="D17" s="5"/>
      <c r="E17" s="1"/>
      <c r="F17" s="1"/>
      <c r="G17" s="1"/>
      <c r="H17" s="1"/>
      <c r="I17" s="1"/>
      <c r="J17" s="1"/>
      <c r="K17" s="1"/>
      <c r="L17" s="1"/>
      <c r="M17" s="1"/>
      <c r="N17" s="1"/>
    </row>
    <row r="18" spans="1:14" x14ac:dyDescent="0.25">
      <c r="A18" s="1"/>
      <c r="B18" s="1" t="s">
        <v>742</v>
      </c>
      <c r="C18" s="1"/>
      <c r="D18" s="5"/>
      <c r="E18" s="1"/>
      <c r="F18" s="1"/>
      <c r="G18" s="1"/>
      <c r="H18" s="1"/>
      <c r="I18" s="1"/>
      <c r="J18" s="1"/>
      <c r="K18" s="1"/>
      <c r="L18" s="1"/>
      <c r="M18" s="1"/>
      <c r="N18" s="1"/>
    </row>
    <row r="19" spans="1:14" x14ac:dyDescent="0.25">
      <c r="A19" s="1"/>
      <c r="B19" s="1"/>
      <c r="C19" s="1"/>
      <c r="D19" s="5"/>
      <c r="E19" s="1"/>
      <c r="F19" s="1"/>
      <c r="G19" s="1"/>
      <c r="H19" s="1"/>
      <c r="I19" s="1"/>
      <c r="J19" s="1"/>
      <c r="K19" s="1"/>
      <c r="L19" s="1"/>
      <c r="M19" s="1"/>
      <c r="N19" s="1"/>
    </row>
    <row r="20" spans="1:14" x14ac:dyDescent="0.25">
      <c r="A20" s="378" t="s">
        <v>22</v>
      </c>
      <c r="B20" s="378"/>
      <c r="C20" s="378"/>
      <c r="D20" s="378"/>
      <c r="E20" s="378"/>
      <c r="F20" s="378"/>
      <c r="G20" s="378"/>
      <c r="H20" s="378"/>
      <c r="I20" s="378"/>
      <c r="J20" s="378"/>
      <c r="K20" s="378"/>
      <c r="L20" s="378"/>
      <c r="M20" s="378"/>
      <c r="N20" s="378"/>
    </row>
    <row r="21" spans="1:14" x14ac:dyDescent="0.25">
      <c r="A21" s="235"/>
      <c r="B21" s="236"/>
      <c r="C21" s="236"/>
      <c r="D21" s="236"/>
      <c r="E21" s="236"/>
      <c r="F21" s="236"/>
      <c r="G21" s="236"/>
      <c r="H21" s="236"/>
      <c r="I21" s="236"/>
      <c r="J21" s="236"/>
      <c r="K21" s="236"/>
      <c r="L21" s="236"/>
      <c r="M21" s="236"/>
      <c r="N21" s="237"/>
    </row>
    <row r="22" spans="1:14" x14ac:dyDescent="0.25">
      <c r="A22" s="238"/>
      <c r="B22" s="234"/>
      <c r="C22" s="234"/>
      <c r="D22" s="234"/>
      <c r="E22" s="234"/>
      <c r="F22" s="234"/>
      <c r="G22" s="234"/>
      <c r="H22" s="234"/>
      <c r="I22" s="234"/>
      <c r="J22" s="234"/>
      <c r="K22" s="234"/>
      <c r="L22" s="234"/>
      <c r="M22" s="234"/>
      <c r="N22" s="239"/>
    </row>
    <row r="23" spans="1:14" x14ac:dyDescent="0.25">
      <c r="A23" s="238"/>
      <c r="B23" s="234"/>
      <c r="C23" s="234"/>
      <c r="D23" s="234"/>
      <c r="E23" s="234"/>
      <c r="F23" s="234"/>
      <c r="G23" s="234"/>
      <c r="H23" s="234"/>
      <c r="I23" s="234"/>
      <c r="J23" s="234"/>
      <c r="K23" s="234"/>
      <c r="L23" s="234"/>
      <c r="M23" s="234"/>
      <c r="N23" s="239"/>
    </row>
    <row r="24" spans="1:14" x14ac:dyDescent="0.25">
      <c r="A24" s="238"/>
      <c r="B24" s="234"/>
      <c r="C24" s="234"/>
      <c r="D24" s="234"/>
      <c r="E24" s="234"/>
      <c r="F24" s="234"/>
      <c r="G24" s="234"/>
      <c r="H24" s="234"/>
      <c r="I24" s="234"/>
      <c r="J24" s="234"/>
      <c r="K24" s="234"/>
      <c r="L24" s="234"/>
      <c r="M24" s="234"/>
      <c r="N24" s="239"/>
    </row>
    <row r="25" spans="1:14" x14ac:dyDescent="0.25">
      <c r="A25" s="277"/>
      <c r="B25" s="278"/>
      <c r="C25" s="278"/>
      <c r="D25" s="278"/>
      <c r="E25" s="278"/>
      <c r="F25" s="278"/>
      <c r="G25" s="278"/>
      <c r="H25" s="278"/>
      <c r="I25" s="278"/>
      <c r="J25" s="278"/>
      <c r="K25" s="278"/>
      <c r="L25" s="278"/>
      <c r="M25" s="278"/>
      <c r="N25" s="280"/>
    </row>
    <row r="26" spans="1:14" x14ac:dyDescent="0.25">
      <c r="A26" s="277"/>
      <c r="B26" s="278"/>
      <c r="C26" s="278"/>
      <c r="D26" s="278"/>
      <c r="E26" s="278"/>
      <c r="F26" s="278"/>
      <c r="G26" s="278"/>
      <c r="H26" s="278"/>
      <c r="I26" s="278"/>
      <c r="J26" s="278"/>
      <c r="K26" s="278"/>
      <c r="L26" s="278"/>
      <c r="M26" s="278"/>
      <c r="N26" s="280"/>
    </row>
    <row r="27" spans="1:14" x14ac:dyDescent="0.25">
      <c r="A27" s="222" t="s">
        <v>3</v>
      </c>
      <c r="B27" s="200" t="s">
        <v>774</v>
      </c>
      <c r="C27" s="223"/>
      <c r="D27" s="278"/>
      <c r="E27" s="278"/>
      <c r="F27" s="278"/>
      <c r="G27" s="278"/>
      <c r="H27" s="278"/>
      <c r="I27" s="278"/>
      <c r="J27" s="278"/>
      <c r="K27" s="278"/>
      <c r="L27" s="278"/>
      <c r="M27" s="278"/>
      <c r="N27" s="280"/>
    </row>
    <row r="28" spans="1:14" x14ac:dyDescent="0.25">
      <c r="A28" s="222"/>
      <c r="B28" s="201" t="s">
        <v>661</v>
      </c>
      <c r="C28" s="223"/>
      <c r="D28" s="278"/>
      <c r="E28" s="278"/>
      <c r="F28" s="278"/>
      <c r="G28" s="278"/>
      <c r="H28" s="278"/>
      <c r="I28" s="278"/>
      <c r="J28" s="278"/>
      <c r="K28" s="278"/>
      <c r="L28" s="278"/>
      <c r="M28" s="278"/>
      <c r="N28" s="280"/>
    </row>
    <row r="29" spans="1:14" x14ac:dyDescent="0.25">
      <c r="A29" s="224"/>
      <c r="B29" s="225"/>
      <c r="C29" s="225"/>
      <c r="D29" s="225"/>
      <c r="E29" s="225"/>
      <c r="F29" s="225"/>
      <c r="G29" s="225"/>
      <c r="H29" s="225"/>
      <c r="I29" s="225"/>
      <c r="J29" s="225"/>
      <c r="K29" s="225"/>
      <c r="L29" s="225"/>
      <c r="M29" s="225"/>
      <c r="N29" s="227"/>
    </row>
  </sheetData>
  <mergeCells count="18">
    <mergeCell ref="A10:A12"/>
    <mergeCell ref="B10:B11"/>
    <mergeCell ref="D10:D12"/>
    <mergeCell ref="E10:E12"/>
    <mergeCell ref="A13:A14"/>
    <mergeCell ref="A20:N20"/>
    <mergeCell ref="B13:B14"/>
    <mergeCell ref="D13:D14"/>
    <mergeCell ref="E13:E14"/>
    <mergeCell ref="A15:J15"/>
    <mergeCell ref="A1:B4"/>
    <mergeCell ref="C1:L4"/>
    <mergeCell ref="B5:E5"/>
    <mergeCell ref="F5:H5"/>
    <mergeCell ref="B6:E6"/>
    <mergeCell ref="F6:G6"/>
    <mergeCell ref="I5:N5"/>
    <mergeCell ref="H6:N6"/>
  </mergeCells>
  <pageMargins left="0.7" right="0.7" top="0.75" bottom="0.75" header="0.3" footer="0.3"/>
  <pageSetup scale="41"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zoomScale="60" zoomScaleNormal="60" workbookViewId="0">
      <selection activeCell="M8" sqref="M8:M11"/>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2</v>
      </c>
      <c r="B5" s="398" t="s">
        <v>411</v>
      </c>
      <c r="C5" s="399"/>
      <c r="D5" s="399"/>
      <c r="E5" s="400"/>
      <c r="F5" s="386" t="s">
        <v>1</v>
      </c>
      <c r="G5" s="386"/>
      <c r="H5" s="386"/>
      <c r="I5" s="408" t="s">
        <v>602</v>
      </c>
      <c r="J5" s="408"/>
      <c r="K5" s="408"/>
      <c r="L5" s="408"/>
      <c r="M5" s="408"/>
      <c r="N5" s="408"/>
    </row>
    <row r="6" spans="1:14" ht="26.25" customHeight="1" x14ac:dyDescent="0.25">
      <c r="A6" s="26" t="s">
        <v>80</v>
      </c>
      <c r="B6" s="383" t="s">
        <v>436</v>
      </c>
      <c r="C6" s="384"/>
      <c r="D6" s="384"/>
      <c r="E6" s="385"/>
      <c r="F6" s="386" t="s">
        <v>3</v>
      </c>
      <c r="G6" s="386"/>
      <c r="H6" s="408"/>
      <c r="I6" s="408"/>
      <c r="J6" s="408"/>
      <c r="K6" s="408"/>
      <c r="L6" s="408"/>
      <c r="M6" s="408"/>
      <c r="N6" s="408"/>
    </row>
    <row r="7" spans="1:14" ht="30" x14ac:dyDescent="0.25">
      <c r="A7" s="285" t="s">
        <v>4</v>
      </c>
      <c r="B7" s="285" t="s">
        <v>5</v>
      </c>
      <c r="C7" s="285" t="s">
        <v>6</v>
      </c>
      <c r="D7" s="285" t="s">
        <v>7</v>
      </c>
      <c r="E7" s="285" t="s">
        <v>8</v>
      </c>
      <c r="F7" s="285" t="s">
        <v>9</v>
      </c>
      <c r="G7" s="285" t="s">
        <v>83</v>
      </c>
      <c r="H7" s="285" t="s">
        <v>84</v>
      </c>
      <c r="I7" s="285" t="s">
        <v>85</v>
      </c>
      <c r="J7" s="285" t="s">
        <v>86</v>
      </c>
      <c r="K7" s="285" t="s">
        <v>21</v>
      </c>
      <c r="L7" s="285" t="s">
        <v>10</v>
      </c>
      <c r="M7" s="285" t="s">
        <v>11</v>
      </c>
      <c r="N7" s="285" t="s">
        <v>24</v>
      </c>
    </row>
    <row r="8" spans="1:14" ht="132.75" customHeight="1" x14ac:dyDescent="0.25">
      <c r="A8" s="281" t="s">
        <v>723</v>
      </c>
      <c r="B8" s="11" t="s">
        <v>724</v>
      </c>
      <c r="C8" s="282" t="s">
        <v>725</v>
      </c>
      <c r="D8" s="381" t="s">
        <v>17</v>
      </c>
      <c r="E8" s="283" t="s">
        <v>772</v>
      </c>
      <c r="F8" s="22" t="s">
        <v>726</v>
      </c>
      <c r="G8" s="15"/>
      <c r="H8" s="15"/>
      <c r="I8" s="15"/>
      <c r="J8" s="15"/>
      <c r="K8" s="15">
        <f>SUM(G8:J8)/4</f>
        <v>0</v>
      </c>
      <c r="L8" s="282"/>
      <c r="M8" s="126"/>
      <c r="N8" s="287"/>
    </row>
    <row r="9" spans="1:14" ht="104.25" customHeight="1" x14ac:dyDescent="0.25">
      <c r="A9" s="35" t="s">
        <v>727</v>
      </c>
      <c r="B9" s="11" t="s">
        <v>728</v>
      </c>
      <c r="C9" s="284" t="s">
        <v>729</v>
      </c>
      <c r="D9" s="394"/>
      <c r="E9" s="332" t="s">
        <v>772</v>
      </c>
      <c r="F9" s="11" t="s">
        <v>730</v>
      </c>
      <c r="G9" s="15"/>
      <c r="H9" s="15"/>
      <c r="I9" s="15"/>
      <c r="J9" s="15"/>
      <c r="K9" s="15">
        <f t="shared" ref="K9:K11" si="0">SUM(G9:J9)/4</f>
        <v>0</v>
      </c>
      <c r="L9" s="17"/>
      <c r="M9" s="286"/>
      <c r="N9" s="287"/>
    </row>
    <row r="10" spans="1:14" ht="126.75" customHeight="1" x14ac:dyDescent="0.25">
      <c r="A10" s="11" t="s">
        <v>731</v>
      </c>
      <c r="B10" s="11" t="s">
        <v>732</v>
      </c>
      <c r="C10" s="282" t="s">
        <v>733</v>
      </c>
      <c r="D10" s="382"/>
      <c r="E10" s="332" t="s">
        <v>772</v>
      </c>
      <c r="F10" s="11" t="s">
        <v>734</v>
      </c>
      <c r="G10" s="15"/>
      <c r="H10" s="15"/>
      <c r="I10" s="15"/>
      <c r="J10" s="15"/>
      <c r="K10" s="15">
        <f t="shared" si="0"/>
        <v>0</v>
      </c>
      <c r="L10" s="17"/>
      <c r="M10" s="126"/>
      <c r="N10" s="287"/>
    </row>
    <row r="11" spans="1:14" ht="117.75" customHeight="1" x14ac:dyDescent="0.25">
      <c r="A11" s="12" t="s">
        <v>735</v>
      </c>
      <c r="B11" s="12" t="s">
        <v>736</v>
      </c>
      <c r="C11" s="282" t="s">
        <v>737</v>
      </c>
      <c r="D11" s="283"/>
      <c r="E11" s="332" t="s">
        <v>772</v>
      </c>
      <c r="F11" s="11" t="s">
        <v>738</v>
      </c>
      <c r="G11" s="15"/>
      <c r="H11" s="15"/>
      <c r="I11" s="15"/>
      <c r="J11" s="15"/>
      <c r="K11" s="15">
        <f t="shared" si="0"/>
        <v>0</v>
      </c>
      <c r="L11" s="282"/>
      <c r="M11" s="282"/>
      <c r="N11" s="287"/>
    </row>
    <row r="12" spans="1:14" x14ac:dyDescent="0.25">
      <c r="A12" s="538" t="s">
        <v>25</v>
      </c>
      <c r="B12" s="538"/>
      <c r="C12" s="538"/>
      <c r="D12" s="538"/>
      <c r="E12" s="538"/>
      <c r="F12" s="538"/>
      <c r="G12" s="538"/>
      <c r="H12" s="538"/>
      <c r="I12" s="538"/>
      <c r="J12" s="538"/>
      <c r="K12" s="215">
        <f>AVERAGE(K3:K11)</f>
        <v>0</v>
      </c>
      <c r="L12" s="72"/>
      <c r="M12" s="72"/>
      <c r="N12" s="71">
        <f>SUM(O4:O11)/13</f>
        <v>0</v>
      </c>
    </row>
    <row r="13" spans="1:14" x14ac:dyDescent="0.25">
      <c r="A13" s="1"/>
      <c r="B13" s="6"/>
      <c r="C13" s="6"/>
      <c r="D13" s="5"/>
      <c r="E13" s="1"/>
      <c r="F13" s="1"/>
      <c r="G13" s="1"/>
      <c r="H13" s="1"/>
      <c r="I13" s="1"/>
      <c r="J13" s="1"/>
      <c r="K13" s="1"/>
      <c r="L13" s="1"/>
      <c r="M13" s="1"/>
      <c r="N13" s="1"/>
    </row>
    <row r="14" spans="1:14" x14ac:dyDescent="0.25">
      <c r="A14" s="1" t="s">
        <v>3</v>
      </c>
      <c r="B14" s="14"/>
      <c r="C14" s="2"/>
      <c r="D14" s="5"/>
      <c r="E14" s="1"/>
      <c r="F14" s="1"/>
      <c r="G14" s="1"/>
      <c r="H14" s="1"/>
      <c r="I14" s="1"/>
      <c r="J14" s="1"/>
      <c r="K14" s="1"/>
      <c r="L14" s="1"/>
      <c r="M14" s="1"/>
      <c r="N14" s="1"/>
    </row>
    <row r="15" spans="1:14" x14ac:dyDescent="0.25">
      <c r="A15" s="1"/>
      <c r="B15" s="1" t="s">
        <v>739</v>
      </c>
      <c r="C15" s="2"/>
      <c r="D15" s="5"/>
      <c r="E15" s="1"/>
      <c r="F15" s="1"/>
      <c r="G15" s="1"/>
      <c r="H15" s="1"/>
      <c r="I15" s="1"/>
      <c r="J15" s="1"/>
      <c r="K15" s="1"/>
      <c r="L15" s="1"/>
      <c r="M15" s="1"/>
      <c r="N15" s="1"/>
    </row>
    <row r="16" spans="1:14" x14ac:dyDescent="0.25">
      <c r="A16" s="1"/>
      <c r="B16" s="1"/>
      <c r="C16" s="2"/>
      <c r="D16" s="5"/>
      <c r="E16" s="1"/>
      <c r="F16" s="1"/>
      <c r="G16" s="1"/>
      <c r="H16" s="1"/>
      <c r="I16" s="1"/>
      <c r="J16" s="1"/>
      <c r="K16" s="1"/>
      <c r="L16" s="1"/>
      <c r="M16" s="1"/>
      <c r="N16" s="1"/>
    </row>
    <row r="17" spans="1:14" x14ac:dyDescent="0.25">
      <c r="A17" s="1"/>
      <c r="B17" s="6"/>
      <c r="C17" s="1"/>
      <c r="D17" s="5"/>
      <c r="E17" s="1"/>
      <c r="F17" s="1"/>
      <c r="G17" s="1"/>
      <c r="H17" s="1"/>
      <c r="I17" s="1"/>
      <c r="J17" s="1"/>
      <c r="K17" s="1"/>
      <c r="L17" s="1"/>
      <c r="M17" s="1"/>
      <c r="N17" s="1"/>
    </row>
    <row r="18" spans="1:14" x14ac:dyDescent="0.25">
      <c r="A18" s="417" t="s">
        <v>155</v>
      </c>
      <c r="B18" s="418"/>
      <c r="C18" s="418"/>
      <c r="D18" s="418"/>
      <c r="E18" s="418"/>
      <c r="F18" s="418"/>
      <c r="G18" s="418"/>
      <c r="H18" s="418"/>
      <c r="I18" s="418"/>
      <c r="J18" s="418"/>
      <c r="K18" s="418"/>
      <c r="L18" s="418"/>
      <c r="M18" s="418"/>
      <c r="N18" s="418"/>
    </row>
    <row r="19" spans="1:14" x14ac:dyDescent="0.25">
      <c r="A19" s="216"/>
      <c r="B19" s="217"/>
      <c r="C19" s="217"/>
      <c r="D19" s="217"/>
      <c r="E19" s="217"/>
      <c r="F19" s="217"/>
      <c r="G19" s="217"/>
      <c r="H19" s="217"/>
      <c r="I19" s="217"/>
      <c r="J19" s="217"/>
      <c r="K19" s="217"/>
      <c r="L19" s="217"/>
      <c r="M19" s="217"/>
      <c r="N19" s="221"/>
    </row>
    <row r="20" spans="1:14" x14ac:dyDescent="0.25">
      <c r="A20" s="218"/>
      <c r="B20" s="219"/>
      <c r="C20" s="219"/>
      <c r="D20" s="219"/>
      <c r="E20" s="219"/>
      <c r="F20" s="219"/>
      <c r="G20" s="219"/>
      <c r="H20" s="219"/>
      <c r="I20" s="219"/>
      <c r="J20" s="219"/>
      <c r="K20" s="219"/>
      <c r="L20" s="219"/>
      <c r="M20" s="219"/>
      <c r="N20" s="79"/>
    </row>
    <row r="21" spans="1:14" x14ac:dyDescent="0.25">
      <c r="A21" s="218"/>
      <c r="B21" s="219"/>
      <c r="C21" s="219"/>
      <c r="D21" s="219"/>
      <c r="E21" s="219"/>
      <c r="F21" s="219"/>
      <c r="G21" s="219"/>
      <c r="H21" s="219"/>
      <c r="I21" s="219"/>
      <c r="J21" s="219"/>
      <c r="K21" s="219"/>
      <c r="L21" s="219"/>
      <c r="M21" s="219"/>
      <c r="N21" s="79"/>
    </row>
    <row r="22" spans="1:14" x14ac:dyDescent="0.25">
      <c r="A22" s="218"/>
      <c r="B22" s="219"/>
      <c r="C22" s="219"/>
      <c r="D22" s="219"/>
      <c r="E22" s="219"/>
      <c r="F22" s="219"/>
      <c r="G22" s="219"/>
      <c r="H22" s="219"/>
      <c r="I22" s="219"/>
      <c r="J22" s="219"/>
      <c r="K22" s="219"/>
      <c r="L22" s="219"/>
      <c r="M22" s="219"/>
      <c r="N22" s="79"/>
    </row>
    <row r="23" spans="1:14" x14ac:dyDescent="0.25">
      <c r="A23" s="218"/>
      <c r="B23" s="219"/>
      <c r="C23" s="219"/>
      <c r="D23" s="219"/>
      <c r="E23" s="219"/>
      <c r="F23" s="219"/>
      <c r="G23" s="219"/>
      <c r="H23" s="219"/>
      <c r="I23" s="219"/>
      <c r="J23" s="219"/>
      <c r="K23" s="219"/>
      <c r="L23" s="219"/>
      <c r="M23" s="219"/>
      <c r="N23" s="79"/>
    </row>
    <row r="24" spans="1:14" x14ac:dyDescent="0.25">
      <c r="A24" s="218"/>
      <c r="B24" s="219"/>
      <c r="C24" s="219"/>
      <c r="D24" s="219"/>
      <c r="E24" s="219"/>
      <c r="F24" s="219"/>
      <c r="G24" s="219"/>
      <c r="H24" s="219"/>
      <c r="I24" s="219"/>
      <c r="J24" s="219"/>
      <c r="K24" s="219"/>
      <c r="L24" s="219"/>
      <c r="M24" s="219"/>
      <c r="N24" s="79"/>
    </row>
    <row r="25" spans="1:14" x14ac:dyDescent="0.25">
      <c r="A25" s="222" t="s">
        <v>3</v>
      </c>
      <c r="B25" s="200" t="s">
        <v>722</v>
      </c>
      <c r="C25" s="223"/>
      <c r="D25" s="219"/>
      <c r="E25" s="219"/>
      <c r="F25" s="219"/>
      <c r="G25" s="219"/>
      <c r="H25" s="219"/>
      <c r="I25" s="219"/>
      <c r="J25" s="219"/>
      <c r="K25" s="219"/>
      <c r="L25" s="219"/>
      <c r="M25" s="219"/>
      <c r="N25" s="79"/>
    </row>
    <row r="26" spans="1:14" x14ac:dyDescent="0.25">
      <c r="A26" s="222"/>
      <c r="B26" s="201" t="s">
        <v>661</v>
      </c>
      <c r="C26" s="223"/>
      <c r="D26" s="219"/>
      <c r="E26" s="219"/>
      <c r="F26" s="219"/>
      <c r="G26" s="219"/>
      <c r="H26" s="219"/>
      <c r="I26" s="219"/>
      <c r="J26" s="219"/>
      <c r="K26" s="219"/>
      <c r="L26" s="219"/>
      <c r="M26" s="219"/>
      <c r="N26" s="79"/>
    </row>
    <row r="27" spans="1:14" x14ac:dyDescent="0.25">
      <c r="A27" s="224"/>
      <c r="B27" s="225"/>
      <c r="C27" s="225"/>
      <c r="D27" s="226"/>
      <c r="E27" s="225"/>
      <c r="F27" s="225"/>
      <c r="G27" s="225"/>
      <c r="H27" s="225"/>
      <c r="I27" s="225"/>
      <c r="J27" s="225"/>
      <c r="K27" s="225"/>
      <c r="L27" s="225"/>
      <c r="M27" s="225"/>
      <c r="N27" s="227"/>
    </row>
  </sheetData>
  <mergeCells count="11">
    <mergeCell ref="A18:N18"/>
    <mergeCell ref="D8:D10"/>
    <mergeCell ref="A12:J12"/>
    <mergeCell ref="A1:B4"/>
    <mergeCell ref="C1:L4"/>
    <mergeCell ref="B5:E5"/>
    <mergeCell ref="F5:H5"/>
    <mergeCell ref="I5:N5"/>
    <mergeCell ref="B6:E6"/>
    <mergeCell ref="F6:G6"/>
    <mergeCell ref="H6:N6"/>
  </mergeCells>
  <pageMargins left="0.7" right="0.7" top="0.75" bottom="0.75" header="0.3" footer="0.3"/>
  <pageSetup scale="38"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6"/>
  <sheetViews>
    <sheetView topLeftCell="A5" zoomScale="60" zoomScaleNormal="60" workbookViewId="0">
      <selection activeCell="M8" sqref="M8:M9"/>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2</v>
      </c>
      <c r="B5" s="398" t="s">
        <v>411</v>
      </c>
      <c r="C5" s="399"/>
      <c r="D5" s="399"/>
      <c r="E5" s="400"/>
      <c r="F5" s="386" t="s">
        <v>1</v>
      </c>
      <c r="G5" s="386"/>
      <c r="H5" s="386"/>
      <c r="I5" s="408" t="s">
        <v>602</v>
      </c>
      <c r="J5" s="408"/>
      <c r="K5" s="408"/>
      <c r="L5" s="408"/>
      <c r="M5" s="408"/>
      <c r="N5" s="408"/>
    </row>
    <row r="6" spans="1:14" ht="26.25" customHeight="1" x14ac:dyDescent="0.25">
      <c r="A6" s="26" t="s">
        <v>80</v>
      </c>
      <c r="B6" s="383" t="s">
        <v>436</v>
      </c>
      <c r="C6" s="384"/>
      <c r="D6" s="384"/>
      <c r="E6" s="385"/>
      <c r="F6" s="386" t="s">
        <v>3</v>
      </c>
      <c r="G6" s="386"/>
      <c r="H6" s="408"/>
      <c r="I6" s="408"/>
      <c r="J6" s="408"/>
      <c r="K6" s="408"/>
      <c r="L6" s="408"/>
      <c r="M6" s="408"/>
      <c r="N6" s="408"/>
    </row>
    <row r="7" spans="1:14" ht="30" x14ac:dyDescent="0.25">
      <c r="A7" s="73" t="s">
        <v>4</v>
      </c>
      <c r="B7" s="73" t="s">
        <v>5</v>
      </c>
      <c r="C7" s="73" t="s">
        <v>6</v>
      </c>
      <c r="D7" s="73" t="s">
        <v>7</v>
      </c>
      <c r="E7" s="73" t="s">
        <v>8</v>
      </c>
      <c r="F7" s="73" t="s">
        <v>9</v>
      </c>
      <c r="G7" s="73" t="s">
        <v>83</v>
      </c>
      <c r="H7" s="73" t="s">
        <v>84</v>
      </c>
      <c r="I7" s="73" t="s">
        <v>85</v>
      </c>
      <c r="J7" s="73" t="s">
        <v>86</v>
      </c>
      <c r="K7" s="73" t="s">
        <v>21</v>
      </c>
      <c r="L7" s="73" t="s">
        <v>10</v>
      </c>
      <c r="M7" s="73" t="s">
        <v>11</v>
      </c>
      <c r="N7" s="73" t="s">
        <v>24</v>
      </c>
    </row>
    <row r="8" spans="1:14" ht="132.75" customHeight="1" x14ac:dyDescent="0.25">
      <c r="A8" s="410" t="s">
        <v>712</v>
      </c>
      <c r="B8" s="55" t="s">
        <v>713</v>
      </c>
      <c r="C8" s="395" t="s">
        <v>714</v>
      </c>
      <c r="D8" s="176" t="s">
        <v>715</v>
      </c>
      <c r="E8" s="159" t="s">
        <v>459</v>
      </c>
      <c r="F8" s="209" t="s">
        <v>716</v>
      </c>
      <c r="G8" s="38"/>
      <c r="H8" s="38"/>
      <c r="I8" s="38"/>
      <c r="J8" s="38"/>
      <c r="K8" s="15">
        <f>SUM(G8:J8)/4</f>
        <v>0</v>
      </c>
      <c r="L8" s="10"/>
      <c r="M8" s="69"/>
      <c r="N8" s="202"/>
    </row>
    <row r="9" spans="1:14" ht="104.25" customHeight="1" x14ac:dyDescent="0.25">
      <c r="A9" s="410"/>
      <c r="B9" s="55" t="s">
        <v>717</v>
      </c>
      <c r="C9" s="396"/>
      <c r="D9" s="176" t="s">
        <v>715</v>
      </c>
      <c r="E9" s="159" t="s">
        <v>718</v>
      </c>
      <c r="F9" s="209" t="s">
        <v>719</v>
      </c>
      <c r="G9" s="38"/>
      <c r="H9" s="38"/>
      <c r="I9" s="38"/>
      <c r="J9" s="38"/>
      <c r="K9" s="15">
        <f>SUM(G9:J9)/4</f>
        <v>0</v>
      </c>
      <c r="L9" s="10"/>
      <c r="M9" s="69"/>
      <c r="N9" s="202"/>
    </row>
    <row r="10" spans="1:14" x14ac:dyDescent="0.25">
      <c r="A10" s="538" t="s">
        <v>25</v>
      </c>
      <c r="B10" s="538"/>
      <c r="C10" s="538"/>
      <c r="D10" s="538"/>
      <c r="E10" s="538"/>
      <c r="F10" s="538"/>
      <c r="G10" s="538"/>
      <c r="H10" s="538"/>
      <c r="I10" s="538"/>
      <c r="J10" s="538"/>
      <c r="K10" s="215">
        <f>AVERAGE(K2:K9)</f>
        <v>0</v>
      </c>
      <c r="L10" s="72"/>
      <c r="M10" s="72"/>
      <c r="N10" s="72"/>
    </row>
    <row r="11" spans="1:14" x14ac:dyDescent="0.25">
      <c r="A11" s="1"/>
      <c r="B11" s="6"/>
      <c r="C11" s="6"/>
      <c r="D11" s="5"/>
      <c r="E11" s="1"/>
      <c r="F11" s="1"/>
      <c r="G11" s="1"/>
      <c r="H11" s="1"/>
      <c r="I11" s="1"/>
      <c r="J11" s="1"/>
      <c r="K11" s="1"/>
      <c r="L11" s="1"/>
      <c r="M11" s="1"/>
      <c r="N11" s="1"/>
    </row>
    <row r="12" spans="1:14" x14ac:dyDescent="0.25">
      <c r="A12" s="1"/>
      <c r="B12" s="6"/>
      <c r="C12" s="6"/>
      <c r="D12" s="5"/>
      <c r="E12" s="1"/>
      <c r="F12" s="1"/>
      <c r="G12" s="1"/>
      <c r="H12" s="1"/>
      <c r="I12" s="1"/>
      <c r="J12" s="1"/>
      <c r="K12" s="1"/>
      <c r="L12" s="1"/>
      <c r="M12" s="1"/>
      <c r="N12" s="1"/>
    </row>
    <row r="13" spans="1:14" x14ac:dyDescent="0.25">
      <c r="A13" s="1" t="s">
        <v>3</v>
      </c>
      <c r="B13" s="14"/>
      <c r="C13" s="2"/>
      <c r="D13" s="5"/>
      <c r="E13" s="1"/>
      <c r="F13" s="1"/>
      <c r="G13" s="1"/>
      <c r="H13" s="1"/>
      <c r="I13" s="1"/>
      <c r="J13" s="1"/>
      <c r="K13" s="1"/>
      <c r="L13" s="1"/>
      <c r="M13" s="1"/>
      <c r="N13" s="1"/>
    </row>
    <row r="14" spans="1:14" x14ac:dyDescent="0.25">
      <c r="A14" s="1"/>
      <c r="B14" s="1" t="s">
        <v>720</v>
      </c>
      <c r="C14" s="2"/>
      <c r="D14" s="5"/>
      <c r="E14" s="1"/>
      <c r="F14" s="1"/>
      <c r="G14" s="1"/>
      <c r="H14" s="1"/>
      <c r="I14" s="1"/>
      <c r="J14" s="1"/>
      <c r="K14" s="1"/>
      <c r="L14" s="1"/>
      <c r="M14" s="1"/>
      <c r="N14" s="1"/>
    </row>
    <row r="15" spans="1:14" x14ac:dyDescent="0.25">
      <c r="A15" s="1"/>
      <c r="B15" s="1"/>
      <c r="C15" s="2"/>
      <c r="D15" s="5"/>
      <c r="E15" s="1"/>
      <c r="F15" s="1"/>
      <c r="G15" s="1"/>
      <c r="H15" s="1"/>
      <c r="I15" s="1"/>
      <c r="J15" s="1"/>
      <c r="K15" s="1"/>
      <c r="L15" s="1"/>
      <c r="M15" s="1"/>
      <c r="N15" s="1"/>
    </row>
    <row r="16" spans="1:14" x14ac:dyDescent="0.25">
      <c r="A16" s="1"/>
      <c r="B16" s="6"/>
      <c r="C16" s="1"/>
      <c r="D16" s="5"/>
      <c r="E16" s="1"/>
      <c r="F16" s="1"/>
      <c r="G16" s="1"/>
      <c r="H16" s="1"/>
      <c r="I16" s="1"/>
      <c r="J16" s="1"/>
      <c r="K16" s="1"/>
      <c r="L16" s="1"/>
      <c r="M16" s="1"/>
      <c r="N16" s="1"/>
    </row>
    <row r="17" spans="1:14" x14ac:dyDescent="0.25">
      <c r="A17" s="417" t="s">
        <v>155</v>
      </c>
      <c r="B17" s="418"/>
      <c r="C17" s="418"/>
      <c r="D17" s="418"/>
      <c r="E17" s="418"/>
      <c r="F17" s="418"/>
      <c r="G17" s="418"/>
      <c r="H17" s="418"/>
      <c r="I17" s="418"/>
      <c r="J17" s="418"/>
      <c r="K17" s="418"/>
      <c r="L17" s="418"/>
      <c r="M17" s="418"/>
      <c r="N17" s="418"/>
    </row>
    <row r="18" spans="1:14" x14ac:dyDescent="0.25">
      <c r="A18" s="216"/>
      <c r="B18" s="217"/>
      <c r="C18" s="217"/>
      <c r="D18" s="217"/>
      <c r="E18" s="217"/>
      <c r="F18" s="217"/>
      <c r="G18" s="217"/>
      <c r="H18" s="217"/>
      <c r="I18" s="217"/>
      <c r="J18" s="217"/>
      <c r="K18" s="217"/>
      <c r="L18" s="217"/>
      <c r="M18" s="217"/>
      <c r="N18" s="221"/>
    </row>
    <row r="19" spans="1:14" x14ac:dyDescent="0.25">
      <c r="A19" s="218"/>
      <c r="B19" s="219"/>
      <c r="C19" s="219"/>
      <c r="D19" s="219"/>
      <c r="E19" s="219"/>
      <c r="F19" s="219"/>
      <c r="G19" s="219"/>
      <c r="H19" s="219"/>
      <c r="I19" s="219"/>
      <c r="J19" s="219"/>
      <c r="K19" s="219"/>
      <c r="L19" s="219"/>
      <c r="M19" s="219"/>
      <c r="N19" s="79"/>
    </row>
    <row r="20" spans="1:14" x14ac:dyDescent="0.25">
      <c r="A20" s="218"/>
      <c r="B20" s="219"/>
      <c r="C20" s="219"/>
      <c r="D20" s="219"/>
      <c r="E20" s="219"/>
      <c r="F20" s="219"/>
      <c r="G20" s="219"/>
      <c r="H20" s="219"/>
      <c r="I20" s="219"/>
      <c r="J20" s="219"/>
      <c r="K20" s="219"/>
      <c r="L20" s="219"/>
      <c r="M20" s="219"/>
      <c r="N20" s="79"/>
    </row>
    <row r="21" spans="1:14" x14ac:dyDescent="0.25">
      <c r="A21" s="218"/>
      <c r="B21" s="219"/>
      <c r="C21" s="219"/>
      <c r="D21" s="219"/>
      <c r="E21" s="219"/>
      <c r="F21" s="219"/>
      <c r="G21" s="219"/>
      <c r="H21" s="219"/>
      <c r="I21" s="219"/>
      <c r="J21" s="219"/>
      <c r="K21" s="219"/>
      <c r="L21" s="219"/>
      <c r="M21" s="219"/>
      <c r="N21" s="79"/>
    </row>
    <row r="22" spans="1:14" x14ac:dyDescent="0.25">
      <c r="A22" s="218"/>
      <c r="B22" s="219"/>
      <c r="C22" s="219"/>
      <c r="D22" s="219"/>
      <c r="E22" s="219"/>
      <c r="F22" s="219"/>
      <c r="G22" s="219"/>
      <c r="H22" s="219"/>
      <c r="I22" s="219"/>
      <c r="J22" s="219"/>
      <c r="K22" s="219"/>
      <c r="L22" s="219"/>
      <c r="M22" s="219"/>
      <c r="N22" s="79"/>
    </row>
    <row r="23" spans="1:14" x14ac:dyDescent="0.25">
      <c r="A23" s="218"/>
      <c r="B23" s="219"/>
      <c r="C23" s="219"/>
      <c r="D23" s="219"/>
      <c r="E23" s="219"/>
      <c r="F23" s="219"/>
      <c r="G23" s="219"/>
      <c r="H23" s="219"/>
      <c r="I23" s="219"/>
      <c r="J23" s="219"/>
      <c r="K23" s="219"/>
      <c r="L23" s="219"/>
      <c r="M23" s="219"/>
      <c r="N23" s="79"/>
    </row>
    <row r="24" spans="1:14" x14ac:dyDescent="0.25">
      <c r="A24" s="222" t="s">
        <v>3</v>
      </c>
      <c r="B24" s="200" t="s">
        <v>722</v>
      </c>
      <c r="C24" s="223"/>
      <c r="D24" s="219"/>
      <c r="E24" s="219"/>
      <c r="F24" s="219"/>
      <c r="G24" s="219"/>
      <c r="H24" s="219"/>
      <c r="I24" s="219"/>
      <c r="J24" s="219"/>
      <c r="K24" s="219"/>
      <c r="L24" s="219"/>
      <c r="M24" s="219"/>
      <c r="N24" s="79"/>
    </row>
    <row r="25" spans="1:14" x14ac:dyDescent="0.25">
      <c r="A25" s="222"/>
      <c r="B25" s="201" t="s">
        <v>661</v>
      </c>
      <c r="C25" s="223"/>
      <c r="D25" s="219"/>
      <c r="E25" s="219"/>
      <c r="F25" s="219"/>
      <c r="G25" s="219"/>
      <c r="H25" s="219"/>
      <c r="I25" s="219"/>
      <c r="J25" s="219"/>
      <c r="K25" s="219"/>
      <c r="L25" s="219"/>
      <c r="M25" s="219"/>
      <c r="N25" s="79"/>
    </row>
    <row r="26" spans="1:14" x14ac:dyDescent="0.25">
      <c r="A26" s="224"/>
      <c r="B26" s="225"/>
      <c r="C26" s="225"/>
      <c r="D26" s="226"/>
      <c r="E26" s="225"/>
      <c r="F26" s="225"/>
      <c r="G26" s="225"/>
      <c r="H26" s="225"/>
      <c r="I26" s="225"/>
      <c r="J26" s="225"/>
      <c r="K26" s="225"/>
      <c r="L26" s="225"/>
      <c r="M26" s="225"/>
      <c r="N26" s="227"/>
    </row>
  </sheetData>
  <mergeCells count="12">
    <mergeCell ref="A1:B4"/>
    <mergeCell ref="C1:L4"/>
    <mergeCell ref="B5:E5"/>
    <mergeCell ref="F5:H5"/>
    <mergeCell ref="I5:N5"/>
    <mergeCell ref="A10:J10"/>
    <mergeCell ref="A17:N17"/>
    <mergeCell ref="A8:A9"/>
    <mergeCell ref="C8:C9"/>
    <mergeCell ref="B6:E6"/>
    <mergeCell ref="F6:G6"/>
    <mergeCell ref="H6:N6"/>
  </mergeCells>
  <pageMargins left="0.7" right="0.7" top="0.75" bottom="0.75" header="0.3" footer="0.3"/>
  <pageSetup scale="38" fitToHeight="0" orientation="landscape" r:id="rId1"/>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0"/>
  <sheetViews>
    <sheetView tabSelected="1" zoomScale="60" zoomScaleNormal="60" workbookViewId="0">
      <selection activeCell="H36" sqref="H36"/>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2.140625" customWidth="1"/>
  </cols>
  <sheetData>
    <row r="1" spans="1:14" ht="33" customHeight="1" x14ac:dyDescent="0.25">
      <c r="A1" s="377"/>
      <c r="B1" s="377"/>
      <c r="C1" s="557" t="s">
        <v>49</v>
      </c>
      <c r="D1" s="558"/>
      <c r="E1" s="558"/>
      <c r="F1" s="558"/>
      <c r="G1" s="558"/>
      <c r="H1" s="558"/>
      <c r="I1" s="558"/>
      <c r="J1" s="558"/>
      <c r="K1" s="559"/>
      <c r="L1" s="31" t="s">
        <v>50</v>
      </c>
      <c r="M1" s="32" t="s">
        <v>54</v>
      </c>
    </row>
    <row r="2" spans="1:14" ht="30.75" customHeight="1" x14ac:dyDescent="0.25">
      <c r="A2" s="377"/>
      <c r="B2" s="377"/>
      <c r="C2" s="560"/>
      <c r="D2" s="561"/>
      <c r="E2" s="561"/>
      <c r="F2" s="561"/>
      <c r="G2" s="561"/>
      <c r="H2" s="561"/>
      <c r="I2" s="561"/>
      <c r="J2" s="561"/>
      <c r="K2" s="562"/>
      <c r="L2" s="31" t="s">
        <v>51</v>
      </c>
      <c r="M2" s="32">
        <v>1</v>
      </c>
    </row>
    <row r="3" spans="1:14" ht="26.25" customHeight="1" x14ac:dyDescent="0.25">
      <c r="A3" s="377"/>
      <c r="B3" s="377"/>
      <c r="C3" s="560"/>
      <c r="D3" s="561"/>
      <c r="E3" s="561"/>
      <c r="F3" s="561"/>
      <c r="G3" s="561"/>
      <c r="H3" s="561"/>
      <c r="I3" s="561"/>
      <c r="J3" s="561"/>
      <c r="K3" s="562"/>
      <c r="L3" s="31" t="s">
        <v>52</v>
      </c>
      <c r="M3" s="34" t="s">
        <v>55</v>
      </c>
    </row>
    <row r="4" spans="1:14" ht="27.75" customHeight="1" x14ac:dyDescent="0.25">
      <c r="A4" s="377"/>
      <c r="B4" s="377"/>
      <c r="C4" s="563"/>
      <c r="D4" s="564"/>
      <c r="E4" s="564"/>
      <c r="F4" s="564"/>
      <c r="G4" s="564"/>
      <c r="H4" s="564"/>
      <c r="I4" s="564"/>
      <c r="J4" s="564"/>
      <c r="K4" s="565"/>
      <c r="L4" s="31" t="s">
        <v>53</v>
      </c>
      <c r="M4" s="33">
        <v>44582</v>
      </c>
    </row>
    <row r="5" spans="1:14" ht="15" customHeight="1" x14ac:dyDescent="0.25">
      <c r="A5" s="26" t="s">
        <v>2</v>
      </c>
      <c r="B5" s="398" t="s">
        <v>711</v>
      </c>
      <c r="C5" s="399"/>
      <c r="D5" s="399"/>
      <c r="E5" s="400"/>
      <c r="F5" s="386" t="s">
        <v>1</v>
      </c>
      <c r="G5" s="386"/>
      <c r="H5" s="386"/>
      <c r="I5" s="408" t="s">
        <v>602</v>
      </c>
      <c r="J5" s="408"/>
      <c r="K5" s="408"/>
      <c r="L5" s="408"/>
      <c r="M5" s="408"/>
    </row>
    <row r="6" spans="1:14" ht="26.25" customHeight="1" x14ac:dyDescent="0.25">
      <c r="A6" s="26" t="s">
        <v>80</v>
      </c>
      <c r="B6" s="398" t="s">
        <v>711</v>
      </c>
      <c r="C6" s="399"/>
      <c r="D6" s="399"/>
      <c r="E6" s="400"/>
      <c r="F6" s="386" t="s">
        <v>3</v>
      </c>
      <c r="G6" s="386"/>
      <c r="H6" s="408"/>
      <c r="I6" s="408"/>
      <c r="J6" s="408"/>
      <c r="K6" s="408"/>
      <c r="L6" s="408"/>
      <c r="M6" s="408"/>
    </row>
    <row r="7" spans="1:14" ht="30" x14ac:dyDescent="0.25">
      <c r="A7" s="29" t="s">
        <v>4</v>
      </c>
      <c r="B7" s="29" t="s">
        <v>5</v>
      </c>
      <c r="C7" s="29" t="s">
        <v>6</v>
      </c>
      <c r="D7" s="29" t="s">
        <v>7</v>
      </c>
      <c r="E7" s="29" t="s">
        <v>8</v>
      </c>
      <c r="F7" s="29" t="s">
        <v>9</v>
      </c>
      <c r="G7" s="29" t="s">
        <v>83</v>
      </c>
      <c r="H7" s="29" t="s">
        <v>84</v>
      </c>
      <c r="I7" s="29" t="s">
        <v>85</v>
      </c>
      <c r="J7" s="29" t="s">
        <v>86</v>
      </c>
      <c r="K7" s="29" t="s">
        <v>21</v>
      </c>
      <c r="L7" s="29" t="s">
        <v>10</v>
      </c>
      <c r="M7" s="29" t="s">
        <v>11</v>
      </c>
      <c r="N7" s="302" t="s">
        <v>740</v>
      </c>
    </row>
    <row r="8" spans="1:14" ht="63.75" customHeight="1" x14ac:dyDescent="0.25">
      <c r="A8" s="550" t="s">
        <v>658</v>
      </c>
      <c r="B8" s="9" t="s">
        <v>659</v>
      </c>
      <c r="C8" s="550" t="s">
        <v>660</v>
      </c>
      <c r="D8" s="210">
        <v>44593</v>
      </c>
      <c r="E8" s="552" t="s">
        <v>661</v>
      </c>
      <c r="F8" s="551" t="s">
        <v>662</v>
      </c>
      <c r="G8" s="368"/>
      <c r="H8" s="211"/>
      <c r="I8" s="211"/>
      <c r="J8" s="211"/>
      <c r="K8" s="15">
        <f t="shared" ref="K8:K22" si="0">SUM(G8:J8)/4</f>
        <v>0</v>
      </c>
      <c r="L8" s="549"/>
      <c r="M8" s="58"/>
      <c r="N8" s="302"/>
    </row>
    <row r="9" spans="1:14" ht="123" customHeight="1" x14ac:dyDescent="0.25">
      <c r="A9" s="550"/>
      <c r="B9" s="9" t="s">
        <v>663</v>
      </c>
      <c r="C9" s="550"/>
      <c r="D9" s="24" t="s">
        <v>664</v>
      </c>
      <c r="E9" s="552"/>
      <c r="F9" s="551"/>
      <c r="G9" s="368"/>
      <c r="H9" s="211"/>
      <c r="I9" s="211"/>
      <c r="J9" s="211"/>
      <c r="K9" s="15">
        <f t="shared" si="0"/>
        <v>0</v>
      </c>
      <c r="L9" s="549"/>
      <c r="M9" s="58"/>
      <c r="N9" s="302"/>
    </row>
    <row r="10" spans="1:14" ht="64.5" customHeight="1" x14ac:dyDescent="0.25">
      <c r="A10" s="550"/>
      <c r="B10" s="9" t="s">
        <v>773</v>
      </c>
      <c r="C10" s="550"/>
      <c r="D10" s="210" t="s">
        <v>665</v>
      </c>
      <c r="E10" s="552"/>
      <c r="F10" s="58" t="s">
        <v>662</v>
      </c>
      <c r="G10" s="368"/>
      <c r="H10" s="211"/>
      <c r="I10" s="211"/>
      <c r="J10" s="211"/>
      <c r="K10" s="15">
        <f t="shared" si="0"/>
        <v>0</v>
      </c>
      <c r="L10" s="10"/>
      <c r="M10" s="58"/>
      <c r="N10" s="302"/>
    </row>
    <row r="11" spans="1:14" ht="128.25" customHeight="1" x14ac:dyDescent="0.25">
      <c r="A11" s="8" t="s">
        <v>666</v>
      </c>
      <c r="B11" s="8" t="s">
        <v>667</v>
      </c>
      <c r="C11" s="8" t="s">
        <v>668</v>
      </c>
      <c r="D11" s="75" t="s">
        <v>669</v>
      </c>
      <c r="E11" s="7" t="s">
        <v>661</v>
      </c>
      <c r="F11" s="60" t="s">
        <v>670</v>
      </c>
      <c r="G11" s="369"/>
      <c r="H11" s="60"/>
      <c r="I11" s="60"/>
      <c r="J11" s="60"/>
      <c r="K11" s="15">
        <f t="shared" si="0"/>
        <v>0</v>
      </c>
      <c r="L11" s="10"/>
      <c r="M11" s="60"/>
      <c r="N11" s="302"/>
    </row>
    <row r="12" spans="1:14" ht="126.75" customHeight="1" x14ac:dyDescent="0.25">
      <c r="A12" s="8" t="s">
        <v>671</v>
      </c>
      <c r="B12" s="8" t="s">
        <v>672</v>
      </c>
      <c r="C12" s="8" t="s">
        <v>673</v>
      </c>
      <c r="D12" s="75" t="s">
        <v>674</v>
      </c>
      <c r="E12" s="7" t="s">
        <v>661</v>
      </c>
      <c r="F12" s="3" t="s">
        <v>675</v>
      </c>
      <c r="G12" s="368"/>
      <c r="H12" s="211"/>
      <c r="I12" s="211"/>
      <c r="J12" s="211"/>
      <c r="K12" s="15">
        <f t="shared" si="0"/>
        <v>0</v>
      </c>
      <c r="L12" s="10"/>
      <c r="M12" s="3"/>
      <c r="N12" s="302"/>
    </row>
    <row r="13" spans="1:14" ht="102.75" customHeight="1" x14ac:dyDescent="0.25">
      <c r="A13" s="8" t="s">
        <v>676</v>
      </c>
      <c r="B13" s="8" t="s">
        <v>677</v>
      </c>
      <c r="C13" s="8" t="s">
        <v>678</v>
      </c>
      <c r="D13" s="210" t="s">
        <v>665</v>
      </c>
      <c r="E13" s="7" t="s">
        <v>679</v>
      </c>
      <c r="F13" s="3" t="s">
        <v>680</v>
      </c>
      <c r="G13" s="368"/>
      <c r="H13" s="211"/>
      <c r="I13" s="3"/>
      <c r="J13" s="211"/>
      <c r="K13" s="15">
        <f t="shared" si="0"/>
        <v>0</v>
      </c>
      <c r="L13" s="10"/>
      <c r="M13" s="58"/>
      <c r="N13" s="302"/>
    </row>
    <row r="14" spans="1:14" ht="105" x14ac:dyDescent="0.25">
      <c r="A14" s="8" t="s">
        <v>681</v>
      </c>
      <c r="B14" s="8" t="s">
        <v>682</v>
      </c>
      <c r="C14" s="8" t="s">
        <v>683</v>
      </c>
      <c r="D14" s="75" t="s">
        <v>669</v>
      </c>
      <c r="E14" s="7" t="s">
        <v>679</v>
      </c>
      <c r="F14" s="3" t="s">
        <v>684</v>
      </c>
      <c r="G14" s="154"/>
      <c r="H14" s="211"/>
      <c r="I14" s="3"/>
      <c r="J14" s="211"/>
      <c r="K14" s="15">
        <f>SUM(G14:J14)/4</f>
        <v>0</v>
      </c>
      <c r="L14" s="10"/>
      <c r="M14" s="58"/>
      <c r="N14" s="302"/>
    </row>
    <row r="15" spans="1:14" ht="109.5" customHeight="1" x14ac:dyDescent="0.25">
      <c r="A15" s="8" t="s">
        <v>685</v>
      </c>
      <c r="B15" s="8" t="s">
        <v>686</v>
      </c>
      <c r="C15" s="8" t="s">
        <v>687</v>
      </c>
      <c r="D15" s="75" t="s">
        <v>669</v>
      </c>
      <c r="E15" s="7" t="s">
        <v>661</v>
      </c>
      <c r="F15" s="3" t="s">
        <v>688</v>
      </c>
      <c r="G15" s="370"/>
      <c r="H15" s="10"/>
      <c r="I15" s="211"/>
      <c r="J15" s="211"/>
      <c r="K15" s="15">
        <f t="shared" si="0"/>
        <v>0</v>
      </c>
      <c r="L15" s="10"/>
      <c r="M15" s="58"/>
      <c r="N15" s="302"/>
    </row>
    <row r="16" spans="1:14" ht="107.25" customHeight="1" x14ac:dyDescent="0.25">
      <c r="A16" s="9" t="s">
        <v>689</v>
      </c>
      <c r="B16" s="9" t="s">
        <v>690</v>
      </c>
      <c r="C16" s="64" t="s">
        <v>691</v>
      </c>
      <c r="D16" s="24" t="s">
        <v>669</v>
      </c>
      <c r="E16" s="124" t="s">
        <v>661</v>
      </c>
      <c r="F16" s="58" t="s">
        <v>684</v>
      </c>
      <c r="G16" s="371"/>
      <c r="H16" s="58"/>
      <c r="I16" s="58"/>
      <c r="J16" s="58"/>
      <c r="K16" s="15">
        <f t="shared" si="0"/>
        <v>0</v>
      </c>
      <c r="L16" s="10"/>
      <c r="M16" s="58"/>
      <c r="N16" s="302"/>
    </row>
    <row r="17" spans="1:14" ht="112.5" customHeight="1" x14ac:dyDescent="0.25">
      <c r="A17" s="9" t="s">
        <v>692</v>
      </c>
      <c r="B17" s="9" t="s">
        <v>693</v>
      </c>
      <c r="C17" s="9" t="s">
        <v>694</v>
      </c>
      <c r="D17" s="24" t="s">
        <v>669</v>
      </c>
      <c r="E17" s="124" t="s">
        <v>661</v>
      </c>
      <c r="F17" s="58" t="s">
        <v>684</v>
      </c>
      <c r="G17" s="372"/>
      <c r="H17" s="58"/>
      <c r="I17" s="211"/>
      <c r="J17" s="58"/>
      <c r="K17" s="15">
        <f>SUM(G17:J17)/4</f>
        <v>0</v>
      </c>
      <c r="L17" s="10"/>
      <c r="M17" s="58"/>
      <c r="N17" s="302"/>
    </row>
    <row r="18" spans="1:14" ht="99" customHeight="1" x14ac:dyDescent="0.25">
      <c r="A18" s="9" t="s">
        <v>695</v>
      </c>
      <c r="B18" s="9" t="s">
        <v>696</v>
      </c>
      <c r="C18" s="9" t="s">
        <v>697</v>
      </c>
      <c r="D18" s="24" t="s">
        <v>669</v>
      </c>
      <c r="E18" s="124" t="s">
        <v>661</v>
      </c>
      <c r="F18" s="58"/>
      <c r="G18" s="372"/>
      <c r="H18" s="58"/>
      <c r="I18" s="211"/>
      <c r="J18" s="58"/>
      <c r="K18" s="15">
        <f t="shared" si="0"/>
        <v>0</v>
      </c>
      <c r="L18" s="10"/>
      <c r="M18" s="58"/>
      <c r="N18" s="302"/>
    </row>
    <row r="19" spans="1:14" ht="77.25" customHeight="1" x14ac:dyDescent="0.25">
      <c r="A19" s="9" t="s">
        <v>698</v>
      </c>
      <c r="B19" s="9" t="s">
        <v>699</v>
      </c>
      <c r="C19" s="9" t="s">
        <v>700</v>
      </c>
      <c r="D19" s="9" t="s">
        <v>701</v>
      </c>
      <c r="E19" s="124" t="s">
        <v>661</v>
      </c>
      <c r="F19" s="58" t="s">
        <v>680</v>
      </c>
      <c r="G19" s="368"/>
      <c r="H19" s="211"/>
      <c r="I19" s="211"/>
      <c r="J19" s="211"/>
      <c r="K19" s="15">
        <f t="shared" si="0"/>
        <v>0</v>
      </c>
      <c r="L19" s="10"/>
      <c r="M19" s="58"/>
      <c r="N19" s="302"/>
    </row>
    <row r="20" spans="1:14" ht="80.25" customHeight="1" x14ac:dyDescent="0.25">
      <c r="A20" s="550" t="s">
        <v>702</v>
      </c>
      <c r="B20" s="9" t="s">
        <v>703</v>
      </c>
      <c r="C20" s="551" t="s">
        <v>704</v>
      </c>
      <c r="D20" s="551" t="s">
        <v>669</v>
      </c>
      <c r="E20" s="552" t="s">
        <v>661</v>
      </c>
      <c r="F20" s="551" t="s">
        <v>705</v>
      </c>
      <c r="G20" s="553"/>
      <c r="H20" s="555"/>
      <c r="I20" s="555"/>
      <c r="J20" s="555"/>
      <c r="K20" s="15">
        <f t="shared" si="0"/>
        <v>0</v>
      </c>
      <c r="L20" s="549"/>
      <c r="M20" s="551"/>
      <c r="N20" s="302"/>
    </row>
    <row r="21" spans="1:14" ht="131.25" customHeight="1" x14ac:dyDescent="0.25">
      <c r="A21" s="550"/>
      <c r="B21" s="9" t="s">
        <v>706</v>
      </c>
      <c r="C21" s="551"/>
      <c r="D21" s="551"/>
      <c r="E21" s="552"/>
      <c r="F21" s="551"/>
      <c r="G21" s="554"/>
      <c r="H21" s="556"/>
      <c r="I21" s="556"/>
      <c r="J21" s="556"/>
      <c r="K21" s="15">
        <f t="shared" si="0"/>
        <v>0</v>
      </c>
      <c r="L21" s="549"/>
      <c r="M21" s="551"/>
      <c r="N21" s="302"/>
    </row>
    <row r="22" spans="1:14" ht="111" customHeight="1" x14ac:dyDescent="0.25">
      <c r="A22" s="9" t="s">
        <v>707</v>
      </c>
      <c r="B22" s="9" t="s">
        <v>708</v>
      </c>
      <c r="C22" s="9" t="s">
        <v>709</v>
      </c>
      <c r="D22" s="24" t="s">
        <v>669</v>
      </c>
      <c r="E22" s="124" t="s">
        <v>661</v>
      </c>
      <c r="F22" s="58" t="s">
        <v>710</v>
      </c>
      <c r="G22" s="373"/>
      <c r="H22" s="58"/>
      <c r="I22" s="211"/>
      <c r="J22" s="58"/>
      <c r="K22" s="15">
        <f t="shared" si="0"/>
        <v>0</v>
      </c>
      <c r="L22" s="10"/>
      <c r="M22" s="58"/>
      <c r="N22" s="302"/>
    </row>
    <row r="23" spans="1:14" x14ac:dyDescent="0.25">
      <c r="A23" s="538" t="s">
        <v>25</v>
      </c>
      <c r="B23" s="538"/>
      <c r="C23" s="538"/>
      <c r="D23" s="538"/>
      <c r="E23" s="538"/>
      <c r="F23" s="538"/>
      <c r="G23" s="538"/>
      <c r="H23" s="538"/>
      <c r="I23" s="538"/>
      <c r="J23" s="538"/>
      <c r="K23" s="71">
        <f>SUM(K8:K22)/13</f>
        <v>0</v>
      </c>
      <c r="L23" s="72"/>
      <c r="M23" s="72"/>
      <c r="N23" s="301"/>
    </row>
    <row r="24" spans="1:14" x14ac:dyDescent="0.25">
      <c r="A24" s="82"/>
      <c r="B24" s="81"/>
      <c r="C24" s="81"/>
      <c r="D24" s="83"/>
      <c r="E24" s="82"/>
      <c r="F24" s="82"/>
      <c r="G24" s="82"/>
      <c r="H24" s="82"/>
      <c r="I24" s="82"/>
      <c r="J24" s="82"/>
      <c r="K24" s="82"/>
      <c r="L24" s="82"/>
      <c r="M24" s="82"/>
    </row>
    <row r="25" spans="1:14" x14ac:dyDescent="0.25">
      <c r="A25" s="82"/>
      <c r="B25" s="81"/>
      <c r="C25" s="81"/>
      <c r="D25" s="83"/>
      <c r="E25" s="82"/>
      <c r="F25" s="82"/>
      <c r="G25" s="82"/>
      <c r="H25" s="82"/>
      <c r="I25" s="82"/>
      <c r="J25" s="82"/>
      <c r="K25" s="82"/>
      <c r="L25" s="82"/>
      <c r="M25" s="82"/>
    </row>
    <row r="26" spans="1:14" x14ac:dyDescent="0.25">
      <c r="A26" s="82"/>
      <c r="B26" s="81"/>
      <c r="C26" s="81"/>
      <c r="D26" s="83"/>
      <c r="E26" s="82"/>
      <c r="F26" s="82"/>
      <c r="G26" s="82"/>
      <c r="H26" s="82"/>
      <c r="I26" s="82"/>
      <c r="J26" s="82"/>
      <c r="K26" s="82"/>
      <c r="L26" s="82"/>
      <c r="M26" s="82"/>
    </row>
    <row r="27" spans="1:14" x14ac:dyDescent="0.25">
      <c r="A27" s="40"/>
      <c r="B27" s="41"/>
      <c r="C27" s="41"/>
      <c r="D27" s="83"/>
      <c r="E27" s="82"/>
      <c r="F27" s="82"/>
      <c r="G27" s="82"/>
      <c r="H27" s="82"/>
      <c r="I27" s="82"/>
      <c r="J27" s="82"/>
      <c r="K27" s="82"/>
      <c r="L27" s="82"/>
      <c r="M27" s="82"/>
    </row>
    <row r="28" spans="1:14" x14ac:dyDescent="0.25">
      <c r="A28" s="40" t="s">
        <v>3</v>
      </c>
      <c r="B28" s="200" t="s">
        <v>722</v>
      </c>
      <c r="C28" s="42"/>
      <c r="D28" s="208"/>
      <c r="E28" s="84"/>
      <c r="F28" s="84"/>
      <c r="G28" s="84"/>
      <c r="H28" s="84"/>
      <c r="I28" s="84"/>
      <c r="J28" s="84"/>
      <c r="K28" s="84"/>
      <c r="L28" s="84"/>
      <c r="M28" s="84"/>
    </row>
    <row r="29" spans="1:14" x14ac:dyDescent="0.25">
      <c r="A29" s="40"/>
      <c r="B29" s="201" t="s">
        <v>661</v>
      </c>
      <c r="C29" s="42"/>
      <c r="D29" s="208"/>
      <c r="E29" s="84"/>
      <c r="F29" s="84"/>
      <c r="G29" s="84"/>
      <c r="H29" s="84"/>
      <c r="I29" s="84"/>
      <c r="J29" s="84"/>
      <c r="K29" s="84"/>
      <c r="L29" s="84"/>
      <c r="M29" s="84"/>
    </row>
    <row r="30" spans="1:14" x14ac:dyDescent="0.25">
      <c r="A30" s="212"/>
      <c r="B30" s="212"/>
      <c r="C30" s="212"/>
    </row>
  </sheetData>
  <mergeCells count="25">
    <mergeCell ref="H20:H21"/>
    <mergeCell ref="A23:J23"/>
    <mergeCell ref="C1:K4"/>
    <mergeCell ref="I20:I21"/>
    <mergeCell ref="J20:J21"/>
    <mergeCell ref="A8:A10"/>
    <mergeCell ref="C8:C10"/>
    <mergeCell ref="E8:E10"/>
    <mergeCell ref="F8:F9"/>
    <mergeCell ref="L8:L9"/>
    <mergeCell ref="A20:A21"/>
    <mergeCell ref="A1:B4"/>
    <mergeCell ref="B5:E5"/>
    <mergeCell ref="F5:H5"/>
    <mergeCell ref="I5:M5"/>
    <mergeCell ref="B6:E6"/>
    <mergeCell ref="F6:G6"/>
    <mergeCell ref="H6:M6"/>
    <mergeCell ref="L20:L21"/>
    <mergeCell ref="M20:M21"/>
    <mergeCell ref="C20:C21"/>
    <mergeCell ref="D20:D21"/>
    <mergeCell ref="E20:E21"/>
    <mergeCell ref="F20:F21"/>
    <mergeCell ref="G20:G21"/>
  </mergeCells>
  <pageMargins left="0.7" right="0.7" top="0.75" bottom="0.75" header="0.3" footer="0.3"/>
  <pageSetup scale="4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zoomScale="60" zoomScaleNormal="60" workbookViewId="0">
      <selection activeCell="M21" sqref="M21"/>
    </sheetView>
  </sheetViews>
  <sheetFormatPr baseColWidth="10" defaultRowHeight="15" x14ac:dyDescent="0.25"/>
  <cols>
    <col min="1" max="1" width="29.140625" customWidth="1"/>
    <col min="2" max="2" width="29.28515625" customWidth="1"/>
    <col min="3" max="3" width="25.5703125" customWidth="1"/>
    <col min="4" max="4" width="17.5703125" style="30" customWidth="1"/>
    <col min="5" max="5" width="16.28515625" customWidth="1"/>
    <col min="6" max="6" width="27.42578125" customWidth="1"/>
    <col min="7" max="10" width="13.85546875" customWidth="1"/>
    <col min="11" max="11" width="17.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x14ac:dyDescent="0.25">
      <c r="A5" s="26" t="s">
        <v>2</v>
      </c>
      <c r="B5" s="398" t="s">
        <v>78</v>
      </c>
      <c r="C5" s="399"/>
      <c r="D5" s="399"/>
      <c r="E5" s="400"/>
      <c r="F5" s="386" t="s">
        <v>1</v>
      </c>
      <c r="G5" s="386"/>
      <c r="H5" s="386"/>
      <c r="I5" s="387" t="s">
        <v>79</v>
      </c>
      <c r="J5" s="387"/>
      <c r="K5" s="387"/>
      <c r="L5" s="387"/>
      <c r="M5" s="387"/>
      <c r="N5" s="387"/>
    </row>
    <row r="6" spans="1:14" x14ac:dyDescent="0.25">
      <c r="A6" s="26" t="s">
        <v>80</v>
      </c>
      <c r="B6" s="383" t="s">
        <v>81</v>
      </c>
      <c r="C6" s="384"/>
      <c r="D6" s="384"/>
      <c r="E6" s="385"/>
      <c r="F6" s="386" t="s">
        <v>3</v>
      </c>
      <c r="G6" s="386"/>
      <c r="H6" s="387" t="s">
        <v>82</v>
      </c>
      <c r="I6" s="387"/>
      <c r="J6" s="387"/>
      <c r="K6" s="387"/>
      <c r="L6" s="387"/>
      <c r="M6" s="387"/>
      <c r="N6" s="387"/>
    </row>
    <row r="7" spans="1:14" ht="30" x14ac:dyDescent="0.25">
      <c r="A7" s="27" t="s">
        <v>4</v>
      </c>
      <c r="B7" s="27" t="s">
        <v>5</v>
      </c>
      <c r="C7" s="27" t="s">
        <v>6</v>
      </c>
      <c r="D7" s="27" t="s">
        <v>7</v>
      </c>
      <c r="E7" s="27" t="s">
        <v>8</v>
      </c>
      <c r="F7" s="27" t="s">
        <v>9</v>
      </c>
      <c r="G7" s="27" t="s">
        <v>83</v>
      </c>
      <c r="H7" s="27" t="s">
        <v>84</v>
      </c>
      <c r="I7" s="29" t="s">
        <v>85</v>
      </c>
      <c r="J7" s="29" t="s">
        <v>86</v>
      </c>
      <c r="K7" s="29" t="s">
        <v>21</v>
      </c>
      <c r="L7" s="29" t="s">
        <v>10</v>
      </c>
      <c r="M7" s="29" t="s">
        <v>11</v>
      </c>
      <c r="N7" s="28" t="s">
        <v>24</v>
      </c>
    </row>
    <row r="8" spans="1:14" ht="123.75" customHeight="1" x14ac:dyDescent="0.25">
      <c r="A8" s="397" t="s">
        <v>87</v>
      </c>
      <c r="B8" s="43" t="s">
        <v>761</v>
      </c>
      <c r="C8" s="397" t="s">
        <v>88</v>
      </c>
      <c r="D8" s="52" t="s">
        <v>89</v>
      </c>
      <c r="E8" s="3" t="s">
        <v>90</v>
      </c>
      <c r="F8" s="397" t="s">
        <v>91</v>
      </c>
      <c r="G8" s="290"/>
      <c r="H8" s="44"/>
      <c r="I8" s="44"/>
      <c r="J8" s="44"/>
      <c r="K8" s="15">
        <f t="shared" ref="K8:K25" si="0">SUM(G8:J8)/4</f>
        <v>0</v>
      </c>
      <c r="L8" s="3"/>
      <c r="M8" s="289"/>
      <c r="N8" s="45"/>
    </row>
    <row r="9" spans="1:14" ht="90" x14ac:dyDescent="0.25">
      <c r="A9" s="397"/>
      <c r="B9" s="8" t="s">
        <v>92</v>
      </c>
      <c r="C9" s="397"/>
      <c r="D9" s="52" t="s">
        <v>93</v>
      </c>
      <c r="E9" s="3" t="s">
        <v>90</v>
      </c>
      <c r="F9" s="397"/>
      <c r="G9" s="291"/>
      <c r="H9" s="10"/>
      <c r="I9" s="44"/>
      <c r="J9" s="44"/>
      <c r="K9" s="15">
        <f t="shared" si="0"/>
        <v>0</v>
      </c>
      <c r="L9" s="3"/>
      <c r="M9" s="289"/>
      <c r="N9" s="46"/>
    </row>
    <row r="10" spans="1:14" ht="50.25" customHeight="1" x14ac:dyDescent="0.25">
      <c r="A10" s="397"/>
      <c r="B10" s="8" t="s">
        <v>94</v>
      </c>
      <c r="C10" s="397"/>
      <c r="D10" s="52" t="s">
        <v>95</v>
      </c>
      <c r="E10" s="3" t="s">
        <v>96</v>
      </c>
      <c r="F10" s="397"/>
      <c r="G10" s="292"/>
      <c r="H10" s="10"/>
      <c r="I10" s="44"/>
      <c r="J10" s="44"/>
      <c r="K10" s="15">
        <f t="shared" si="0"/>
        <v>0</v>
      </c>
      <c r="L10" s="3"/>
      <c r="M10" s="46"/>
      <c r="N10" s="46"/>
    </row>
    <row r="11" spans="1:14" ht="60" customHeight="1" x14ac:dyDescent="0.25">
      <c r="A11" s="397" t="s">
        <v>97</v>
      </c>
      <c r="B11" s="8" t="s">
        <v>98</v>
      </c>
      <c r="C11" s="397"/>
      <c r="D11" s="52" t="s">
        <v>99</v>
      </c>
      <c r="E11" s="3" t="s">
        <v>90</v>
      </c>
      <c r="F11" s="3" t="s">
        <v>100</v>
      </c>
      <c r="G11" s="292"/>
      <c r="H11" s="10"/>
      <c r="I11" s="10"/>
      <c r="J11" s="44"/>
      <c r="K11" s="15">
        <f t="shared" si="0"/>
        <v>0</v>
      </c>
      <c r="L11" s="3"/>
      <c r="M11" s="289"/>
      <c r="N11" s="3"/>
    </row>
    <row r="12" spans="1:14" ht="60" customHeight="1" x14ac:dyDescent="0.25">
      <c r="A12" s="397"/>
      <c r="B12" s="8" t="s">
        <v>101</v>
      </c>
      <c r="C12" s="397"/>
      <c r="D12" s="52" t="s">
        <v>102</v>
      </c>
      <c r="E12" s="3" t="s">
        <v>90</v>
      </c>
      <c r="F12" s="3" t="s">
        <v>103</v>
      </c>
      <c r="G12" s="292"/>
      <c r="H12" s="10"/>
      <c r="I12" s="10"/>
      <c r="J12" s="44"/>
      <c r="K12" s="15">
        <f t="shared" si="0"/>
        <v>0</v>
      </c>
      <c r="L12" s="3"/>
      <c r="M12" s="46"/>
      <c r="N12" s="3"/>
    </row>
    <row r="13" spans="1:14" ht="100.5" customHeight="1" x14ac:dyDescent="0.25">
      <c r="A13" s="397" t="s">
        <v>104</v>
      </c>
      <c r="B13" s="8" t="s">
        <v>105</v>
      </c>
      <c r="C13" s="47" t="s">
        <v>106</v>
      </c>
      <c r="D13" s="52" t="s">
        <v>107</v>
      </c>
      <c r="E13" s="3" t="s">
        <v>90</v>
      </c>
      <c r="F13" s="3" t="s">
        <v>108</v>
      </c>
      <c r="G13" s="38"/>
      <c r="H13" s="44"/>
      <c r="I13" s="44"/>
      <c r="J13" s="44"/>
      <c r="K13" s="15">
        <f t="shared" si="0"/>
        <v>0</v>
      </c>
      <c r="L13" s="3"/>
      <c r="M13" s="289"/>
      <c r="N13" s="3"/>
    </row>
    <row r="14" spans="1:14" ht="77.25" customHeight="1" x14ac:dyDescent="0.25">
      <c r="A14" s="397"/>
      <c r="B14" s="8" t="s">
        <v>109</v>
      </c>
      <c r="C14" s="47" t="s">
        <v>110</v>
      </c>
      <c r="D14" s="52" t="s">
        <v>111</v>
      </c>
      <c r="E14" s="3" t="s">
        <v>90</v>
      </c>
      <c r="F14" s="3" t="s">
        <v>112</v>
      </c>
      <c r="G14" s="38"/>
      <c r="H14" s="44"/>
      <c r="I14" s="44"/>
      <c r="J14" s="44"/>
      <c r="K14" s="15">
        <f t="shared" si="0"/>
        <v>0</v>
      </c>
      <c r="L14" s="3"/>
      <c r="M14" s="289"/>
      <c r="N14" s="289"/>
    </row>
    <row r="15" spans="1:14" ht="101.25" customHeight="1" x14ac:dyDescent="0.25">
      <c r="A15" s="397"/>
      <c r="B15" s="8" t="s">
        <v>113</v>
      </c>
      <c r="C15" s="47" t="s">
        <v>114</v>
      </c>
      <c r="D15" s="52" t="s">
        <v>115</v>
      </c>
      <c r="E15" s="3" t="s">
        <v>90</v>
      </c>
      <c r="F15" s="3" t="s">
        <v>116</v>
      </c>
      <c r="G15" s="38"/>
      <c r="H15" s="44"/>
      <c r="I15" s="44"/>
      <c r="J15" s="44"/>
      <c r="K15" s="15">
        <f t="shared" si="0"/>
        <v>0</v>
      </c>
      <c r="L15" s="3"/>
      <c r="M15" s="289"/>
      <c r="N15" s="289"/>
    </row>
    <row r="16" spans="1:14" ht="90" customHeight="1" x14ac:dyDescent="0.25">
      <c r="A16" s="397"/>
      <c r="B16" s="8" t="s">
        <v>117</v>
      </c>
      <c r="C16" s="47" t="s">
        <v>118</v>
      </c>
      <c r="D16" s="52">
        <v>44620</v>
      </c>
      <c r="E16" s="3" t="s">
        <v>90</v>
      </c>
      <c r="F16" s="3" t="s">
        <v>119</v>
      </c>
      <c r="G16" s="38"/>
      <c r="H16" s="44"/>
      <c r="I16" s="44"/>
      <c r="J16" s="44"/>
      <c r="K16" s="15">
        <f t="shared" si="0"/>
        <v>0</v>
      </c>
      <c r="L16" s="3"/>
      <c r="M16" s="289"/>
      <c r="N16" s="289"/>
    </row>
    <row r="17" spans="1:14" ht="45" x14ac:dyDescent="0.25">
      <c r="A17" s="379" t="s">
        <v>120</v>
      </c>
      <c r="B17" s="43" t="s">
        <v>121</v>
      </c>
      <c r="C17" s="43" t="s">
        <v>122</v>
      </c>
      <c r="D17" s="52" t="s">
        <v>123</v>
      </c>
      <c r="E17" s="3" t="s">
        <v>90</v>
      </c>
      <c r="F17" s="3" t="s">
        <v>124</v>
      </c>
      <c r="G17" s="38"/>
      <c r="H17" s="44"/>
      <c r="I17" s="44"/>
      <c r="J17" s="44"/>
      <c r="K17" s="15">
        <f t="shared" si="0"/>
        <v>0</v>
      </c>
      <c r="L17" s="3"/>
      <c r="M17" s="46"/>
      <c r="N17" s="289"/>
    </row>
    <row r="18" spans="1:14" ht="90" x14ac:dyDescent="0.25">
      <c r="A18" s="393"/>
      <c r="B18" s="43" t="s">
        <v>125</v>
      </c>
      <c r="C18" s="43" t="s">
        <v>126</v>
      </c>
      <c r="D18" s="52" t="s">
        <v>89</v>
      </c>
      <c r="E18" s="3" t="s">
        <v>90</v>
      </c>
      <c r="F18" s="3" t="s">
        <v>127</v>
      </c>
      <c r="G18" s="38"/>
      <c r="H18" s="44"/>
      <c r="I18" s="44"/>
      <c r="J18" s="44"/>
      <c r="K18" s="15">
        <f t="shared" si="0"/>
        <v>0</v>
      </c>
      <c r="L18" s="3"/>
      <c r="M18" s="46"/>
      <c r="N18" s="289"/>
    </row>
    <row r="19" spans="1:14" ht="60" x14ac:dyDescent="0.25">
      <c r="A19" s="393"/>
      <c r="B19" s="43" t="s">
        <v>128</v>
      </c>
      <c r="C19" s="43" t="s">
        <v>129</v>
      </c>
      <c r="D19" s="52" t="s">
        <v>89</v>
      </c>
      <c r="E19" s="3" t="s">
        <v>90</v>
      </c>
      <c r="F19" s="3" t="s">
        <v>130</v>
      </c>
      <c r="G19" s="38"/>
      <c r="H19" s="44"/>
      <c r="I19" s="44"/>
      <c r="J19" s="44"/>
      <c r="K19" s="15">
        <f t="shared" si="0"/>
        <v>0</v>
      </c>
      <c r="L19" s="3"/>
      <c r="M19" s="46"/>
      <c r="N19" s="289"/>
    </row>
    <row r="20" spans="1:14" ht="62.25" customHeight="1" x14ac:dyDescent="0.25">
      <c r="A20" s="393"/>
      <c r="B20" s="43" t="s">
        <v>131</v>
      </c>
      <c r="C20" s="10" t="s">
        <v>132</v>
      </c>
      <c r="D20" s="52" t="s">
        <v>133</v>
      </c>
      <c r="E20" s="3" t="s">
        <v>90</v>
      </c>
      <c r="F20" s="3" t="s">
        <v>134</v>
      </c>
      <c r="G20" s="38"/>
      <c r="H20" s="44"/>
      <c r="I20" s="44"/>
      <c r="J20" s="44"/>
      <c r="K20" s="15">
        <f t="shared" si="0"/>
        <v>0</v>
      </c>
      <c r="L20" s="3"/>
      <c r="M20" s="46"/>
      <c r="N20" s="289"/>
    </row>
    <row r="21" spans="1:14" ht="39.75" customHeight="1" x14ac:dyDescent="0.25">
      <c r="A21" s="380"/>
      <c r="B21" s="43" t="s">
        <v>135</v>
      </c>
      <c r="C21" s="1" t="s">
        <v>136</v>
      </c>
      <c r="D21" s="52" t="s">
        <v>137</v>
      </c>
      <c r="E21" s="3" t="s">
        <v>90</v>
      </c>
      <c r="F21" s="3" t="s">
        <v>134</v>
      </c>
      <c r="G21" s="38"/>
      <c r="H21" s="44"/>
      <c r="I21" s="44"/>
      <c r="J21" s="44"/>
      <c r="K21" s="15">
        <f t="shared" si="0"/>
        <v>0</v>
      </c>
      <c r="L21" s="3"/>
      <c r="M21" s="46"/>
      <c r="N21" s="46"/>
    </row>
    <row r="22" spans="1:14" ht="45.75" customHeight="1" x14ac:dyDescent="0.25">
      <c r="A22" s="379" t="s">
        <v>138</v>
      </c>
      <c r="B22" s="43" t="s">
        <v>139</v>
      </c>
      <c r="C22" s="43" t="s">
        <v>140</v>
      </c>
      <c r="D22" s="52" t="s">
        <v>89</v>
      </c>
      <c r="E22" s="3" t="s">
        <v>90</v>
      </c>
      <c r="F22" s="3" t="s">
        <v>141</v>
      </c>
      <c r="G22" s="38"/>
      <c r="H22" s="44"/>
      <c r="I22" s="44"/>
      <c r="J22" s="44"/>
      <c r="K22" s="15">
        <f t="shared" si="0"/>
        <v>0</v>
      </c>
      <c r="L22" s="3"/>
      <c r="M22" s="46"/>
      <c r="N22" s="289"/>
    </row>
    <row r="23" spans="1:14" ht="64.5" customHeight="1" x14ac:dyDescent="0.25">
      <c r="A23" s="393"/>
      <c r="B23" s="43" t="s">
        <v>142</v>
      </c>
      <c r="C23" s="43" t="s">
        <v>141</v>
      </c>
      <c r="D23" s="52" t="s">
        <v>93</v>
      </c>
      <c r="E23" s="3"/>
      <c r="F23" s="3" t="s">
        <v>141</v>
      </c>
      <c r="G23" s="38"/>
      <c r="H23" s="44"/>
      <c r="I23" s="44"/>
      <c r="J23" s="44"/>
      <c r="K23" s="15">
        <f t="shared" si="0"/>
        <v>0</v>
      </c>
      <c r="L23" s="3"/>
      <c r="M23" s="46"/>
      <c r="N23" s="289"/>
    </row>
    <row r="24" spans="1:14" ht="60" x14ac:dyDescent="0.25">
      <c r="A24" s="380"/>
      <c r="B24" s="43" t="s">
        <v>143</v>
      </c>
      <c r="C24" s="43" t="s">
        <v>144</v>
      </c>
      <c r="D24" s="52" t="s">
        <v>145</v>
      </c>
      <c r="E24" s="3" t="s">
        <v>90</v>
      </c>
      <c r="F24" s="3" t="s">
        <v>146</v>
      </c>
      <c r="G24" s="38"/>
      <c r="H24" s="44"/>
      <c r="I24" s="44"/>
      <c r="J24" s="44"/>
      <c r="K24" s="15">
        <f t="shared" si="0"/>
        <v>0</v>
      </c>
      <c r="L24" s="3"/>
      <c r="M24" s="46"/>
      <c r="N24" s="289"/>
    </row>
    <row r="25" spans="1:14" ht="75" x14ac:dyDescent="0.25">
      <c r="A25" s="48" t="s">
        <v>147</v>
      </c>
      <c r="B25" s="325" t="s">
        <v>148</v>
      </c>
      <c r="C25" s="325" t="s">
        <v>149</v>
      </c>
      <c r="D25" s="339" t="s">
        <v>150</v>
      </c>
      <c r="E25" s="319" t="s">
        <v>151</v>
      </c>
      <c r="F25" s="319" t="s">
        <v>152</v>
      </c>
      <c r="G25" s="340"/>
      <c r="H25" s="309"/>
      <c r="I25" s="309"/>
      <c r="J25" s="309"/>
      <c r="K25" s="330">
        <f t="shared" si="0"/>
        <v>0</v>
      </c>
      <c r="L25" s="319"/>
      <c r="M25" s="341"/>
      <c r="N25" s="319"/>
    </row>
    <row r="26" spans="1:14" x14ac:dyDescent="0.25">
      <c r="A26" s="324"/>
      <c r="B26" s="321"/>
      <c r="C26" s="321"/>
      <c r="D26" s="52"/>
      <c r="E26" s="328"/>
      <c r="F26" s="328"/>
      <c r="G26" s="38"/>
      <c r="H26" s="44"/>
      <c r="I26" s="44"/>
      <c r="J26" s="44"/>
      <c r="K26" s="15"/>
      <c r="L26" s="328"/>
      <c r="M26" s="46"/>
      <c r="N26" s="328"/>
    </row>
    <row r="27" spans="1:14" ht="15" customHeight="1" x14ac:dyDescent="0.25">
      <c r="A27" s="405" t="s">
        <v>25</v>
      </c>
      <c r="B27" s="406"/>
      <c r="C27" s="406"/>
      <c r="D27" s="406"/>
      <c r="E27" s="406"/>
      <c r="F27" s="406"/>
      <c r="G27" s="406"/>
      <c r="H27" s="406"/>
      <c r="I27" s="406"/>
      <c r="J27" s="406"/>
      <c r="K27" s="342">
        <f>AVERAGE(K17:K25)</f>
        <v>0</v>
      </c>
      <c r="L27" s="343"/>
      <c r="M27" s="343"/>
      <c r="N27" s="344"/>
    </row>
    <row r="28" spans="1:14" x14ac:dyDescent="0.25">
      <c r="A28" s="401"/>
      <c r="B28" s="402"/>
      <c r="C28" s="402"/>
      <c r="D28" s="402"/>
      <c r="E28" s="402"/>
      <c r="F28" s="402"/>
      <c r="G28" s="402"/>
      <c r="H28" s="402"/>
      <c r="I28" s="402"/>
      <c r="J28" s="402"/>
      <c r="K28" s="402"/>
      <c r="L28" s="1"/>
      <c r="M28" s="1"/>
      <c r="N28" s="1"/>
    </row>
    <row r="29" spans="1:14" x14ac:dyDescent="0.25">
      <c r="A29" s="1"/>
      <c r="B29" s="6"/>
      <c r="C29" s="6"/>
      <c r="D29" s="50"/>
      <c r="E29" s="1"/>
      <c r="F29" s="1"/>
      <c r="G29" s="1"/>
      <c r="H29" s="1"/>
      <c r="I29" s="1"/>
      <c r="J29" s="1"/>
      <c r="K29" s="1"/>
      <c r="L29" s="1"/>
      <c r="M29" s="1"/>
      <c r="N29" s="1"/>
    </row>
    <row r="30" spans="1:14" x14ac:dyDescent="0.25">
      <c r="A30" s="1" t="s">
        <v>153</v>
      </c>
      <c r="B30" s="14" t="s">
        <v>82</v>
      </c>
      <c r="C30" s="2"/>
      <c r="D30" s="50"/>
      <c r="E30" s="1"/>
      <c r="F30" s="1"/>
      <c r="G30" s="1"/>
      <c r="H30" s="1"/>
      <c r="I30" s="1"/>
      <c r="J30" s="1"/>
      <c r="K30" s="1"/>
      <c r="L30" s="1"/>
      <c r="M30" s="1"/>
      <c r="N30" s="1"/>
    </row>
    <row r="31" spans="1:14" x14ac:dyDescent="0.25">
      <c r="A31" s="1"/>
      <c r="B31" s="1" t="s">
        <v>154</v>
      </c>
      <c r="C31" s="2"/>
      <c r="D31" s="50"/>
      <c r="E31" s="1"/>
      <c r="F31" s="1"/>
      <c r="G31" s="1"/>
      <c r="H31" s="1"/>
      <c r="I31" s="1"/>
      <c r="J31" s="1"/>
      <c r="K31" s="1"/>
      <c r="L31" s="1"/>
      <c r="M31" s="1"/>
      <c r="N31" s="1"/>
    </row>
    <row r="32" spans="1:14" x14ac:dyDescent="0.25">
      <c r="A32" s="1"/>
      <c r="B32" s="1"/>
      <c r="C32" s="2"/>
      <c r="D32" s="50"/>
      <c r="E32" s="1"/>
      <c r="F32" s="1"/>
      <c r="G32" s="1"/>
      <c r="H32" s="1"/>
      <c r="I32" s="51"/>
      <c r="J32" s="1"/>
      <c r="K32" s="1"/>
      <c r="L32" s="1"/>
      <c r="M32" s="1"/>
      <c r="N32" s="1"/>
    </row>
    <row r="33" spans="1:14" x14ac:dyDescent="0.25">
      <c r="A33" s="1"/>
      <c r="B33" s="6"/>
      <c r="C33" s="1"/>
      <c r="D33" s="50"/>
      <c r="E33" s="1"/>
      <c r="F33" s="1"/>
      <c r="G33" s="1"/>
      <c r="H33" s="1"/>
      <c r="I33" s="1"/>
      <c r="J33" s="1"/>
      <c r="K33" s="1"/>
      <c r="L33" s="1"/>
      <c r="M33" s="1"/>
      <c r="N33" s="1"/>
    </row>
    <row r="34" spans="1:14" x14ac:dyDescent="0.25">
      <c r="A34" s="403" t="s">
        <v>155</v>
      </c>
      <c r="B34" s="404"/>
      <c r="C34" s="404"/>
      <c r="D34" s="404"/>
      <c r="E34" s="404"/>
      <c r="F34" s="404"/>
      <c r="G34" s="404"/>
      <c r="H34" s="404"/>
      <c r="I34" s="404"/>
      <c r="J34" s="404"/>
      <c r="K34" s="404"/>
      <c r="L34" s="404"/>
      <c r="M34" s="404"/>
      <c r="N34" s="404"/>
    </row>
    <row r="35" spans="1:14" x14ac:dyDescent="0.25">
      <c r="A35" s="269"/>
      <c r="B35" s="270"/>
      <c r="C35" s="270"/>
      <c r="D35" s="270"/>
      <c r="E35" s="270"/>
      <c r="F35" s="270"/>
      <c r="G35" s="270"/>
      <c r="H35" s="270"/>
      <c r="I35" s="270"/>
      <c r="J35" s="270"/>
      <c r="K35" s="270"/>
      <c r="L35" s="270"/>
      <c r="M35" s="270"/>
      <c r="N35" s="271"/>
    </row>
    <row r="36" spans="1:14" x14ac:dyDescent="0.25">
      <c r="A36" s="272"/>
      <c r="B36" s="268"/>
      <c r="C36" s="268"/>
      <c r="D36" s="268"/>
      <c r="E36" s="268"/>
      <c r="F36" s="268"/>
      <c r="G36" s="268"/>
      <c r="H36" s="268"/>
      <c r="I36" s="268"/>
      <c r="J36" s="268"/>
      <c r="K36" s="268"/>
      <c r="L36" s="268"/>
      <c r="M36" s="268"/>
      <c r="N36" s="273"/>
    </row>
    <row r="37" spans="1:14" x14ac:dyDescent="0.25">
      <c r="A37" s="272"/>
      <c r="B37" s="268"/>
      <c r="C37" s="268"/>
      <c r="D37" s="268"/>
      <c r="E37" s="268"/>
      <c r="F37" s="268"/>
      <c r="G37" s="268"/>
      <c r="H37" s="268"/>
      <c r="I37" s="268"/>
      <c r="J37" s="268"/>
      <c r="K37" s="268"/>
      <c r="L37" s="268"/>
      <c r="M37" s="268"/>
      <c r="N37" s="273"/>
    </row>
    <row r="38" spans="1:14" x14ac:dyDescent="0.25">
      <c r="A38" s="272"/>
      <c r="B38" s="268"/>
      <c r="C38" s="268"/>
      <c r="D38" s="268"/>
      <c r="E38" s="268"/>
      <c r="F38" s="268"/>
      <c r="G38" s="268"/>
      <c r="H38" s="268"/>
      <c r="I38" s="268"/>
      <c r="J38" s="268"/>
      <c r="K38" s="268"/>
      <c r="L38" s="268"/>
      <c r="M38" s="268"/>
      <c r="N38" s="273"/>
    </row>
    <row r="39" spans="1:14" x14ac:dyDescent="0.25">
      <c r="A39" s="272"/>
      <c r="B39" s="268"/>
      <c r="C39" s="268"/>
      <c r="D39" s="268"/>
      <c r="E39" s="268"/>
      <c r="F39" s="268"/>
      <c r="G39" s="268"/>
      <c r="H39" s="268"/>
      <c r="I39" s="268"/>
      <c r="J39" s="268"/>
      <c r="K39" s="268"/>
      <c r="L39" s="268"/>
      <c r="M39" s="268"/>
      <c r="N39" s="273"/>
    </row>
    <row r="40" spans="1:14" x14ac:dyDescent="0.25">
      <c r="A40" s="222" t="s">
        <v>3</v>
      </c>
      <c r="B40" s="200" t="s">
        <v>775</v>
      </c>
      <c r="C40" s="223"/>
      <c r="D40" s="268"/>
      <c r="E40" s="268"/>
      <c r="F40" s="268"/>
      <c r="G40" s="268"/>
      <c r="H40" s="268"/>
      <c r="I40" s="268"/>
      <c r="J40" s="268"/>
      <c r="K40" s="268"/>
      <c r="L40" s="268"/>
      <c r="M40" s="268"/>
      <c r="N40" s="273"/>
    </row>
    <row r="41" spans="1:14" x14ac:dyDescent="0.25">
      <c r="A41" s="222"/>
      <c r="B41" s="201" t="s">
        <v>661</v>
      </c>
      <c r="C41" s="223"/>
      <c r="D41" s="279"/>
      <c r="E41" s="278"/>
      <c r="F41" s="278"/>
      <c r="G41" s="278"/>
      <c r="H41" s="278"/>
      <c r="I41" s="278"/>
      <c r="J41" s="278"/>
      <c r="K41" s="278"/>
      <c r="L41" s="278"/>
      <c r="M41" s="278"/>
      <c r="N41" s="280"/>
    </row>
    <row r="42" spans="1:14" x14ac:dyDescent="0.25">
      <c r="A42" s="224"/>
      <c r="B42" s="225"/>
      <c r="C42" s="225"/>
      <c r="D42" s="226"/>
      <c r="E42" s="225"/>
      <c r="F42" s="225"/>
      <c r="G42" s="225"/>
      <c r="H42" s="225"/>
      <c r="I42" s="225"/>
      <c r="J42" s="225"/>
      <c r="K42" s="225"/>
      <c r="L42" s="225"/>
      <c r="M42" s="225"/>
      <c r="N42" s="227"/>
    </row>
  </sheetData>
  <mergeCells count="19">
    <mergeCell ref="A17:A21"/>
    <mergeCell ref="A22:A24"/>
    <mergeCell ref="A28:K28"/>
    <mergeCell ref="A34:N34"/>
    <mergeCell ref="A27:J27"/>
    <mergeCell ref="A11:A12"/>
    <mergeCell ref="C11:C12"/>
    <mergeCell ref="A13:A16"/>
    <mergeCell ref="A1:B4"/>
    <mergeCell ref="C1:L4"/>
    <mergeCell ref="B5:E5"/>
    <mergeCell ref="F5:H5"/>
    <mergeCell ref="B6:E6"/>
    <mergeCell ref="F6:G6"/>
    <mergeCell ref="I5:N5"/>
    <mergeCell ref="H6:N6"/>
    <mergeCell ref="A8:A10"/>
    <mergeCell ref="C8:C10"/>
    <mergeCell ref="F8:F10"/>
  </mergeCells>
  <pageMargins left="0.7" right="0.7" top="0.75" bottom="0.75" header="0.3" footer="0.3"/>
  <pageSetup scale="4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zoomScale="60" zoomScaleNormal="60" workbookViewId="0">
      <selection activeCell="M9" sqref="M9:M15"/>
    </sheetView>
  </sheetViews>
  <sheetFormatPr baseColWidth="10" defaultRowHeight="15" x14ac:dyDescent="0.25"/>
  <cols>
    <col min="1" max="1" width="29.140625" customWidth="1"/>
    <col min="2" max="2" width="29.28515625" customWidth="1"/>
    <col min="3" max="3" width="25.5703125" customWidth="1"/>
    <col min="4" max="4" width="15" style="30" customWidth="1"/>
    <col min="5" max="5" width="16.28515625" customWidth="1"/>
    <col min="6" max="6" width="27.42578125" customWidth="1"/>
    <col min="7" max="10" width="13.85546875" customWidth="1"/>
    <col min="11" max="11" width="16.57031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x14ac:dyDescent="0.25">
      <c r="A5" s="26" t="s">
        <v>2</v>
      </c>
      <c r="B5" s="407" t="s">
        <v>156</v>
      </c>
      <c r="C5" s="407"/>
      <c r="D5" s="407"/>
      <c r="E5" s="407"/>
      <c r="F5" s="386" t="s">
        <v>1</v>
      </c>
      <c r="G5" s="386"/>
      <c r="H5" s="386"/>
      <c r="I5" s="408" t="s">
        <v>79</v>
      </c>
      <c r="J5" s="408"/>
      <c r="K5" s="408"/>
      <c r="L5" s="408"/>
      <c r="M5" s="408"/>
      <c r="N5" s="408"/>
    </row>
    <row r="6" spans="1:14" ht="26.25" customHeight="1" x14ac:dyDescent="0.25">
      <c r="A6" s="26" t="s">
        <v>80</v>
      </c>
      <c r="B6" s="408" t="s">
        <v>157</v>
      </c>
      <c r="C6" s="408"/>
      <c r="D6" s="408"/>
      <c r="E6" s="408"/>
      <c r="F6" s="386" t="s">
        <v>3</v>
      </c>
      <c r="G6" s="386"/>
      <c r="H6" s="408" t="s">
        <v>187</v>
      </c>
      <c r="I6" s="408"/>
      <c r="J6" s="408"/>
      <c r="K6" s="408"/>
      <c r="L6" s="408"/>
      <c r="M6" s="408"/>
      <c r="N6" s="408"/>
    </row>
    <row r="7" spans="1:14" ht="30" x14ac:dyDescent="0.25">
      <c r="A7" s="29" t="s">
        <v>4</v>
      </c>
      <c r="B7" s="29" t="s">
        <v>5</v>
      </c>
      <c r="C7" s="29" t="s">
        <v>6</v>
      </c>
      <c r="D7" s="29" t="s">
        <v>7</v>
      </c>
      <c r="E7" s="29" t="s">
        <v>8</v>
      </c>
      <c r="F7" s="29" t="s">
        <v>9</v>
      </c>
      <c r="G7" s="29" t="s">
        <v>83</v>
      </c>
      <c r="H7" s="29" t="s">
        <v>84</v>
      </c>
      <c r="I7" s="29" t="s">
        <v>85</v>
      </c>
      <c r="J7" s="29" t="s">
        <v>86</v>
      </c>
      <c r="K7" s="29" t="s">
        <v>21</v>
      </c>
      <c r="L7" s="29" t="s">
        <v>10</v>
      </c>
      <c r="M7" s="29" t="s">
        <v>11</v>
      </c>
      <c r="N7" s="29" t="s">
        <v>24</v>
      </c>
    </row>
    <row r="8" spans="1:14" ht="90" customHeight="1" x14ac:dyDescent="0.25">
      <c r="A8" s="410" t="s">
        <v>158</v>
      </c>
      <c r="B8" s="56" t="s">
        <v>159</v>
      </c>
      <c r="C8" s="57" t="s">
        <v>160</v>
      </c>
      <c r="D8" s="411" t="s">
        <v>161</v>
      </c>
      <c r="E8" s="411" t="s">
        <v>162</v>
      </c>
      <c r="F8" s="58" t="s">
        <v>163</v>
      </c>
      <c r="G8" s="70"/>
      <c r="H8" s="59"/>
      <c r="I8" s="4"/>
      <c r="J8" s="4"/>
      <c r="K8" s="15">
        <f t="shared" ref="K8:K16" si="0">SUM(G8:J8)/4</f>
        <v>0</v>
      </c>
      <c r="L8" s="60" t="s">
        <v>164</v>
      </c>
      <c r="M8" s="3"/>
      <c r="N8" s="45"/>
    </row>
    <row r="9" spans="1:14" ht="93.75" customHeight="1" x14ac:dyDescent="0.25">
      <c r="A9" s="410"/>
      <c r="B9" s="56" t="s">
        <v>165</v>
      </c>
      <c r="C9" s="57" t="s">
        <v>166</v>
      </c>
      <c r="D9" s="411"/>
      <c r="E9" s="411"/>
      <c r="F9" s="58" t="s">
        <v>167</v>
      </c>
      <c r="G9" s="70"/>
      <c r="H9" s="59"/>
      <c r="I9" s="4"/>
      <c r="J9" s="4"/>
      <c r="K9" s="15">
        <f t="shared" si="0"/>
        <v>0</v>
      </c>
      <c r="L9" s="60" t="s">
        <v>164</v>
      </c>
      <c r="M9" s="3"/>
      <c r="N9" s="45"/>
    </row>
    <row r="10" spans="1:14" ht="141" customHeight="1" x14ac:dyDescent="0.25">
      <c r="A10" s="410"/>
      <c r="B10" s="56" t="s">
        <v>168</v>
      </c>
      <c r="C10" s="57" t="s">
        <v>160</v>
      </c>
      <c r="D10" s="411"/>
      <c r="E10" s="411"/>
      <c r="F10" s="58" t="s">
        <v>163</v>
      </c>
      <c r="G10" s="70"/>
      <c r="H10" s="59"/>
      <c r="I10" s="4"/>
      <c r="J10" s="4"/>
      <c r="K10" s="15">
        <f t="shared" si="0"/>
        <v>0</v>
      </c>
      <c r="L10" s="60" t="s">
        <v>164</v>
      </c>
      <c r="M10" s="303"/>
      <c r="N10" s="45"/>
    </row>
    <row r="11" spans="1:14" ht="93.75" customHeight="1" x14ac:dyDescent="0.25">
      <c r="A11" s="410"/>
      <c r="B11" s="56" t="s">
        <v>169</v>
      </c>
      <c r="C11" s="70" t="s">
        <v>170</v>
      </c>
      <c r="D11" s="411"/>
      <c r="E11" s="411"/>
      <c r="F11" s="58" t="s">
        <v>171</v>
      </c>
      <c r="G11" s="70"/>
      <c r="H11" s="59"/>
      <c r="I11" s="4"/>
      <c r="J11" s="4"/>
      <c r="K11" s="15">
        <f t="shared" si="0"/>
        <v>0</v>
      </c>
      <c r="L11" s="60" t="s">
        <v>164</v>
      </c>
      <c r="M11" s="303"/>
      <c r="N11" s="3"/>
    </row>
    <row r="12" spans="1:14" ht="98.25" customHeight="1" x14ac:dyDescent="0.25">
      <c r="A12" s="410" t="s">
        <v>172</v>
      </c>
      <c r="B12" s="61" t="s">
        <v>743</v>
      </c>
      <c r="C12" s="8" t="s">
        <v>173</v>
      </c>
      <c r="D12" s="411" t="s">
        <v>161</v>
      </c>
      <c r="E12" s="411" t="s">
        <v>162</v>
      </c>
      <c r="F12" s="62" t="s">
        <v>174</v>
      </c>
      <c r="G12" s="70"/>
      <c r="H12" s="63"/>
      <c r="I12" s="3"/>
      <c r="J12" s="3"/>
      <c r="K12" s="15">
        <f t="shared" si="0"/>
        <v>0</v>
      </c>
      <c r="L12" s="60" t="s">
        <v>175</v>
      </c>
      <c r="M12" s="3"/>
      <c r="N12" s="46"/>
    </row>
    <row r="13" spans="1:14" ht="100.5" customHeight="1" x14ac:dyDescent="0.25">
      <c r="A13" s="410"/>
      <c r="B13" s="64" t="s">
        <v>176</v>
      </c>
      <c r="C13" s="57" t="s">
        <v>160</v>
      </c>
      <c r="D13" s="411"/>
      <c r="E13" s="411"/>
      <c r="F13" s="58" t="s">
        <v>163</v>
      </c>
      <c r="G13" s="70"/>
      <c r="H13" s="63"/>
      <c r="I13" s="3"/>
      <c r="J13" s="3"/>
      <c r="K13" s="15">
        <f t="shared" si="0"/>
        <v>0</v>
      </c>
      <c r="L13" s="60" t="s">
        <v>164</v>
      </c>
      <c r="M13" s="3"/>
      <c r="N13" s="46"/>
    </row>
    <row r="14" spans="1:14" ht="77.25" customHeight="1" x14ac:dyDescent="0.25">
      <c r="A14" s="410"/>
      <c r="B14" s="56" t="s">
        <v>177</v>
      </c>
      <c r="C14" s="8" t="s">
        <v>173</v>
      </c>
      <c r="D14" s="411"/>
      <c r="E14" s="411"/>
      <c r="F14" s="62" t="s">
        <v>174</v>
      </c>
      <c r="G14" s="70"/>
      <c r="H14" s="63"/>
      <c r="I14" s="3"/>
      <c r="J14" s="3"/>
      <c r="K14" s="15">
        <f t="shared" si="0"/>
        <v>0</v>
      </c>
      <c r="L14" s="60" t="s">
        <v>175</v>
      </c>
      <c r="M14" s="303"/>
      <c r="N14" s="58"/>
    </row>
    <row r="15" spans="1:14" ht="136.5" customHeight="1" x14ac:dyDescent="0.25">
      <c r="A15" s="409" t="s">
        <v>178</v>
      </c>
      <c r="B15" s="8" t="s">
        <v>179</v>
      </c>
      <c r="C15" s="8" t="s">
        <v>180</v>
      </c>
      <c r="D15" s="7" t="s">
        <v>181</v>
      </c>
      <c r="E15" s="65" t="s">
        <v>162</v>
      </c>
      <c r="F15" s="66" t="s">
        <v>182</v>
      </c>
      <c r="G15" s="70"/>
      <c r="H15" s="67"/>
      <c r="I15" s="10"/>
      <c r="J15" s="10"/>
      <c r="K15" s="15">
        <f t="shared" si="0"/>
        <v>0</v>
      </c>
      <c r="L15" s="60" t="s">
        <v>175</v>
      </c>
      <c r="M15" s="3"/>
      <c r="N15" s="68"/>
    </row>
    <row r="16" spans="1:14" ht="90" customHeight="1" x14ac:dyDescent="0.25">
      <c r="A16" s="409"/>
      <c r="B16" s="8" t="s">
        <v>183</v>
      </c>
      <c r="C16" s="69"/>
      <c r="D16" s="7" t="s">
        <v>184</v>
      </c>
      <c r="E16" s="3" t="s">
        <v>162</v>
      </c>
      <c r="F16" s="10"/>
      <c r="G16" s="361"/>
      <c r="H16" s="67"/>
      <c r="I16" s="10"/>
      <c r="J16" s="10"/>
      <c r="K16" s="15">
        <f t="shared" si="0"/>
        <v>0</v>
      </c>
      <c r="L16" s="60" t="s">
        <v>185</v>
      </c>
      <c r="M16" s="3"/>
      <c r="N16" s="3"/>
    </row>
    <row r="17" spans="1:14" ht="15" customHeight="1" x14ac:dyDescent="0.25">
      <c r="A17" s="389" t="s">
        <v>25</v>
      </c>
      <c r="B17" s="390"/>
      <c r="C17" s="390"/>
      <c r="D17" s="390"/>
      <c r="E17" s="390"/>
      <c r="F17" s="390"/>
      <c r="G17" s="390"/>
      <c r="H17" s="390"/>
      <c r="I17" s="390"/>
      <c r="J17" s="390"/>
      <c r="K17" s="71">
        <f>AVERAGE(K8:K16)</f>
        <v>0</v>
      </c>
      <c r="L17" s="243"/>
      <c r="M17" s="243"/>
      <c r="N17" s="267"/>
    </row>
    <row r="18" spans="1:14" x14ac:dyDescent="0.25">
      <c r="A18" s="401"/>
      <c r="B18" s="402"/>
      <c r="C18" s="402"/>
      <c r="D18" s="402"/>
      <c r="E18" s="402"/>
      <c r="F18" s="402"/>
      <c r="G18" s="402"/>
      <c r="H18" s="402"/>
      <c r="I18" s="402"/>
      <c r="J18" s="402"/>
      <c r="K18" s="402"/>
      <c r="L18" s="1"/>
      <c r="M18" s="1"/>
      <c r="N18" s="1"/>
    </row>
    <row r="19" spans="1:14" x14ac:dyDescent="0.25">
      <c r="A19" s="1"/>
      <c r="B19" s="6"/>
      <c r="C19" s="6"/>
      <c r="D19" s="50"/>
      <c r="E19" s="1"/>
      <c r="F19" s="1"/>
      <c r="G19" s="1"/>
      <c r="H19" s="1"/>
      <c r="I19" s="1"/>
      <c r="J19" s="1"/>
      <c r="K19" s="1"/>
      <c r="L19" s="1"/>
      <c r="M19" s="1"/>
      <c r="N19" s="1"/>
    </row>
    <row r="20" spans="1:14" x14ac:dyDescent="0.25">
      <c r="A20" s="1" t="s">
        <v>153</v>
      </c>
      <c r="B20" s="14" t="s">
        <v>186</v>
      </c>
      <c r="C20" s="2"/>
      <c r="D20" s="50"/>
      <c r="E20" s="1"/>
      <c r="F20" s="1"/>
      <c r="G20" s="1"/>
      <c r="H20" s="1"/>
      <c r="I20" s="1"/>
      <c r="J20" s="1"/>
      <c r="K20" s="1"/>
      <c r="L20" s="1"/>
      <c r="M20" s="1"/>
      <c r="N20" s="1"/>
    </row>
    <row r="21" spans="1:14" x14ac:dyDescent="0.25">
      <c r="A21" s="1"/>
      <c r="B21" s="1" t="s">
        <v>154</v>
      </c>
      <c r="C21" s="2"/>
      <c r="D21" s="50"/>
      <c r="E21" s="1"/>
      <c r="F21" s="1"/>
      <c r="G21" s="1"/>
      <c r="H21" s="1"/>
      <c r="I21" s="1"/>
      <c r="J21" s="1"/>
      <c r="K21" s="1"/>
      <c r="L21" s="1"/>
      <c r="M21" s="1"/>
      <c r="N21" s="1"/>
    </row>
    <row r="22" spans="1:14" x14ac:dyDescent="0.25">
      <c r="A22" s="1"/>
      <c r="B22" s="1"/>
      <c r="C22" s="2"/>
      <c r="D22" s="50"/>
      <c r="E22" s="1"/>
      <c r="F22" s="1"/>
      <c r="G22" s="1"/>
      <c r="H22" s="1"/>
      <c r="I22" s="51"/>
      <c r="J22" s="1"/>
      <c r="K22" s="1"/>
      <c r="L22" s="1"/>
      <c r="M22" s="1"/>
      <c r="N22" s="1"/>
    </row>
    <row r="23" spans="1:14" x14ac:dyDescent="0.25">
      <c r="A23" s="1"/>
      <c r="B23" s="6"/>
      <c r="C23" s="1"/>
      <c r="D23" s="50"/>
      <c r="E23" s="1"/>
      <c r="F23" s="1"/>
      <c r="G23" s="1"/>
      <c r="H23" s="1"/>
      <c r="I23" s="1"/>
      <c r="J23" s="1"/>
      <c r="K23" s="1"/>
      <c r="L23" s="1"/>
      <c r="M23" s="1"/>
      <c r="N23" s="1"/>
    </row>
    <row r="24" spans="1:14" x14ac:dyDescent="0.25">
      <c r="A24" s="403" t="s">
        <v>155</v>
      </c>
      <c r="B24" s="404"/>
      <c r="C24" s="404"/>
      <c r="D24" s="404"/>
      <c r="E24" s="404"/>
      <c r="F24" s="404"/>
      <c r="G24" s="404"/>
      <c r="H24" s="404"/>
      <c r="I24" s="404"/>
      <c r="J24" s="404"/>
      <c r="K24" s="404"/>
      <c r="L24" s="404"/>
      <c r="M24" s="404"/>
      <c r="N24" s="404"/>
    </row>
    <row r="25" spans="1:14" x14ac:dyDescent="0.25">
      <c r="A25" s="269"/>
      <c r="B25" s="270"/>
      <c r="C25" s="270"/>
      <c r="D25" s="270"/>
      <c r="E25" s="270"/>
      <c r="F25" s="270"/>
      <c r="G25" s="270"/>
      <c r="H25" s="270"/>
      <c r="I25" s="270"/>
      <c r="J25" s="270"/>
      <c r="K25" s="270"/>
      <c r="L25" s="270"/>
      <c r="M25" s="270"/>
      <c r="N25" s="271"/>
    </row>
    <row r="26" spans="1:14" x14ac:dyDescent="0.25">
      <c r="A26" s="272"/>
      <c r="B26" s="268"/>
      <c r="C26" s="268"/>
      <c r="D26" s="268"/>
      <c r="E26" s="268"/>
      <c r="F26" s="268"/>
      <c r="G26" s="268"/>
      <c r="H26" s="268"/>
      <c r="I26" s="268"/>
      <c r="J26" s="268"/>
      <c r="K26" s="268"/>
      <c r="L26" s="268"/>
      <c r="M26" s="268"/>
      <c r="N26" s="273"/>
    </row>
    <row r="27" spans="1:14" x14ac:dyDescent="0.25">
      <c r="A27" s="272"/>
      <c r="B27" s="268"/>
      <c r="C27" s="268"/>
      <c r="D27" s="268"/>
      <c r="E27" s="268"/>
      <c r="F27" s="268"/>
      <c r="G27" s="268"/>
      <c r="H27" s="268"/>
      <c r="I27" s="268"/>
      <c r="J27" s="268"/>
      <c r="K27" s="268"/>
      <c r="L27" s="268"/>
      <c r="M27" s="268"/>
      <c r="N27" s="273"/>
    </row>
    <row r="28" spans="1:14" x14ac:dyDescent="0.25">
      <c r="A28" s="222" t="s">
        <v>3</v>
      </c>
      <c r="B28" s="200" t="s">
        <v>774</v>
      </c>
      <c r="C28" s="223"/>
      <c r="D28" s="268"/>
      <c r="E28" s="268"/>
      <c r="F28" s="268"/>
      <c r="G28" s="268"/>
      <c r="H28" s="268"/>
      <c r="I28" s="268"/>
      <c r="J28" s="268"/>
      <c r="K28" s="268"/>
      <c r="L28" s="268"/>
      <c r="M28" s="268"/>
      <c r="N28" s="273"/>
    </row>
    <row r="29" spans="1:14" x14ac:dyDescent="0.25">
      <c r="A29" s="222"/>
      <c r="B29" s="201" t="s">
        <v>661</v>
      </c>
      <c r="C29" s="223"/>
      <c r="D29" s="268"/>
      <c r="E29" s="268"/>
      <c r="F29" s="268"/>
      <c r="G29" s="268"/>
      <c r="H29" s="268"/>
      <c r="I29" s="268"/>
      <c r="J29" s="268"/>
      <c r="K29" s="268"/>
      <c r="L29" s="268"/>
      <c r="M29" s="268"/>
      <c r="N29" s="273"/>
    </row>
    <row r="30" spans="1:14" x14ac:dyDescent="0.25">
      <c r="A30" s="274"/>
      <c r="B30" s="275"/>
      <c r="C30" s="275"/>
      <c r="D30" s="275"/>
      <c r="E30" s="275"/>
      <c r="F30" s="275"/>
      <c r="G30" s="275"/>
      <c r="H30" s="275"/>
      <c r="I30" s="275"/>
      <c r="J30" s="275"/>
      <c r="K30" s="275"/>
      <c r="L30" s="275"/>
      <c r="M30" s="275"/>
      <c r="N30" s="276"/>
    </row>
  </sheetData>
  <mergeCells count="18">
    <mergeCell ref="A18:K18"/>
    <mergeCell ref="A24:N24"/>
    <mergeCell ref="A15:A16"/>
    <mergeCell ref="A17:J17"/>
    <mergeCell ref="A8:A11"/>
    <mergeCell ref="D8:D11"/>
    <mergeCell ref="E8:E11"/>
    <mergeCell ref="A12:A14"/>
    <mergeCell ref="D12:D14"/>
    <mergeCell ref="E12:E14"/>
    <mergeCell ref="A1:B4"/>
    <mergeCell ref="C1:L4"/>
    <mergeCell ref="B5:E5"/>
    <mergeCell ref="F5:H5"/>
    <mergeCell ref="B6:E6"/>
    <mergeCell ref="F6:G6"/>
    <mergeCell ref="I5:N5"/>
    <mergeCell ref="H6:N6"/>
  </mergeCells>
  <pageMargins left="0.7" right="0.7" top="0.75" bottom="0.75" header="0.3" footer="0.3"/>
  <pageSetup scale="4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0"/>
  <sheetViews>
    <sheetView topLeftCell="A20" zoomScale="60" zoomScaleNormal="60" workbookViewId="0">
      <selection activeCell="N14" sqref="N14"/>
    </sheetView>
  </sheetViews>
  <sheetFormatPr baseColWidth="10" defaultRowHeight="15" x14ac:dyDescent="0.25"/>
  <cols>
    <col min="1" max="1" width="29.140625" customWidth="1"/>
    <col min="2" max="2" width="29.28515625" customWidth="1"/>
    <col min="3" max="3" width="25.5703125" customWidth="1"/>
    <col min="4" max="4" width="15" style="30" customWidth="1"/>
    <col min="5" max="5" width="19.5703125" customWidth="1"/>
    <col min="6" max="6" width="27.42578125" customWidth="1"/>
    <col min="7" max="10" width="13.85546875" customWidth="1"/>
    <col min="11" max="11" width="14" customWidth="1"/>
    <col min="12" max="12" width="17.5703125" customWidth="1"/>
    <col min="13" max="13" width="31.85546875" customWidth="1"/>
    <col min="14" max="14" width="36"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0</v>
      </c>
      <c r="B5" s="414" t="s">
        <v>188</v>
      </c>
      <c r="C5" s="415"/>
      <c r="D5" s="415"/>
      <c r="E5" s="416"/>
      <c r="F5" s="417" t="s">
        <v>1</v>
      </c>
      <c r="G5" s="418"/>
      <c r="H5" s="419"/>
      <c r="I5" s="420">
        <v>2022</v>
      </c>
      <c r="J5" s="421"/>
      <c r="K5" s="421"/>
      <c r="L5" s="421"/>
      <c r="M5" s="421"/>
      <c r="N5" s="421"/>
    </row>
    <row r="6" spans="1:14" ht="26.25" customHeight="1" x14ac:dyDescent="0.25">
      <c r="A6" s="26" t="s">
        <v>2</v>
      </c>
      <c r="B6" s="414" t="s">
        <v>189</v>
      </c>
      <c r="C6" s="415"/>
      <c r="D6" s="415"/>
      <c r="E6" s="416"/>
      <c r="F6" s="417" t="s">
        <v>3</v>
      </c>
      <c r="G6" s="419"/>
      <c r="H6" s="420"/>
      <c r="I6" s="421"/>
      <c r="J6" s="421"/>
      <c r="K6" s="421"/>
      <c r="L6" s="421"/>
      <c r="M6" s="421"/>
      <c r="N6" s="421"/>
    </row>
    <row r="7" spans="1:14" ht="31.5" x14ac:dyDescent="0.25">
      <c r="A7" s="27" t="s">
        <v>4</v>
      </c>
      <c r="B7" s="27" t="s">
        <v>5</v>
      </c>
      <c r="C7" s="27" t="s">
        <v>6</v>
      </c>
      <c r="D7" s="27" t="s">
        <v>7</v>
      </c>
      <c r="E7" s="27" t="s">
        <v>8</v>
      </c>
      <c r="F7" s="27" t="s">
        <v>9</v>
      </c>
      <c r="G7" s="27" t="s">
        <v>12</v>
      </c>
      <c r="H7" s="27" t="s">
        <v>13</v>
      </c>
      <c r="I7" s="27" t="s">
        <v>14</v>
      </c>
      <c r="J7" s="27" t="s">
        <v>15</v>
      </c>
      <c r="K7" s="320" t="s">
        <v>21</v>
      </c>
      <c r="L7" s="27" t="s">
        <v>10</v>
      </c>
      <c r="M7" s="27" t="s">
        <v>11</v>
      </c>
      <c r="N7" s="320" t="s">
        <v>24</v>
      </c>
    </row>
    <row r="8" spans="1:14" ht="117" customHeight="1" x14ac:dyDescent="0.25">
      <c r="A8" s="318" t="s">
        <v>234</v>
      </c>
      <c r="B8" s="295" t="s">
        <v>235</v>
      </c>
      <c r="C8" s="295" t="s">
        <v>236</v>
      </c>
      <c r="D8" s="326" t="s">
        <v>223</v>
      </c>
      <c r="E8" s="326" t="s">
        <v>750</v>
      </c>
      <c r="F8" s="295" t="s">
        <v>237</v>
      </c>
      <c r="G8" s="329"/>
      <c r="H8" s="329"/>
      <c r="I8" s="329"/>
      <c r="J8" s="329"/>
      <c r="K8" s="329">
        <f t="shared" ref="K8:K13" si="0">SUM(G8:J8)/4</f>
        <v>0</v>
      </c>
      <c r="L8" s="306"/>
      <c r="M8" s="323"/>
      <c r="N8" s="328"/>
    </row>
    <row r="9" spans="1:14" ht="96" customHeight="1" x14ac:dyDescent="0.25">
      <c r="A9" s="412" t="s">
        <v>238</v>
      </c>
      <c r="B9" s="295" t="s">
        <v>239</v>
      </c>
      <c r="C9" s="295" t="s">
        <v>240</v>
      </c>
      <c r="D9" s="326" t="s">
        <v>223</v>
      </c>
      <c r="E9" s="326" t="s">
        <v>756</v>
      </c>
      <c r="F9" s="295" t="s">
        <v>241</v>
      </c>
      <c r="G9" s="329"/>
      <c r="H9" s="329"/>
      <c r="I9" s="327"/>
      <c r="J9" s="327"/>
      <c r="K9" s="329">
        <f t="shared" si="0"/>
        <v>0</v>
      </c>
      <c r="L9" s="306"/>
      <c r="M9" s="323"/>
      <c r="N9" s="63"/>
    </row>
    <row r="10" spans="1:14" ht="105" x14ac:dyDescent="0.25">
      <c r="A10" s="413"/>
      <c r="B10" s="345" t="s">
        <v>242</v>
      </c>
      <c r="C10" s="345" t="s">
        <v>243</v>
      </c>
      <c r="D10" s="326" t="s">
        <v>244</v>
      </c>
      <c r="E10" s="326" t="s">
        <v>756</v>
      </c>
      <c r="F10" s="295" t="s">
        <v>245</v>
      </c>
      <c r="G10" s="329"/>
      <c r="H10" s="329"/>
      <c r="I10" s="327"/>
      <c r="J10" s="327"/>
      <c r="K10" s="329">
        <f t="shared" si="0"/>
        <v>0</v>
      </c>
      <c r="L10" s="306"/>
      <c r="M10" s="323"/>
      <c r="N10" s="328"/>
    </row>
    <row r="11" spans="1:14" ht="106.5" customHeight="1" x14ac:dyDescent="0.25">
      <c r="A11" s="413"/>
      <c r="B11" s="295" t="s">
        <v>246</v>
      </c>
      <c r="C11" s="295" t="s">
        <v>247</v>
      </c>
      <c r="D11" s="323"/>
      <c r="E11" s="326" t="s">
        <v>756</v>
      </c>
      <c r="F11" s="295" t="s">
        <v>248</v>
      </c>
      <c r="G11" s="329"/>
      <c r="H11" s="329"/>
      <c r="I11" s="329"/>
      <c r="J11" s="327"/>
      <c r="K11" s="329">
        <f t="shared" si="0"/>
        <v>0</v>
      </c>
      <c r="L11" s="306"/>
      <c r="M11" s="323"/>
      <c r="N11" s="319"/>
    </row>
    <row r="12" spans="1:14" ht="112.5" customHeight="1" x14ac:dyDescent="0.25">
      <c r="A12" s="413"/>
      <c r="B12" s="295" t="s">
        <v>249</v>
      </c>
      <c r="C12" s="295" t="s">
        <v>250</v>
      </c>
      <c r="D12" s="323"/>
      <c r="E12" s="326" t="s">
        <v>756</v>
      </c>
      <c r="F12" s="295" t="s">
        <v>251</v>
      </c>
      <c r="G12" s="329"/>
      <c r="H12" s="329"/>
      <c r="I12" s="329"/>
      <c r="J12" s="327"/>
      <c r="K12" s="329">
        <f t="shared" si="0"/>
        <v>0</v>
      </c>
      <c r="L12" s="306"/>
      <c r="M12" s="323"/>
      <c r="N12" s="328"/>
    </row>
    <row r="13" spans="1:14" ht="133.5" customHeight="1" x14ac:dyDescent="0.25">
      <c r="A13" s="322" t="s">
        <v>252</v>
      </c>
      <c r="B13" s="295" t="s">
        <v>253</v>
      </c>
      <c r="C13" s="295" t="s">
        <v>254</v>
      </c>
      <c r="D13" s="89" t="s">
        <v>223</v>
      </c>
      <c r="E13" s="326" t="s">
        <v>756</v>
      </c>
      <c r="F13" s="295" t="s">
        <v>255</v>
      </c>
      <c r="G13" s="329"/>
      <c r="H13" s="329"/>
      <c r="I13" s="329"/>
      <c r="J13" s="329"/>
      <c r="K13" s="329">
        <f t="shared" si="0"/>
        <v>0</v>
      </c>
      <c r="L13" s="63"/>
      <c r="M13" s="89"/>
      <c r="N13" s="328"/>
    </row>
    <row r="14" spans="1:14" ht="326.25" customHeight="1" x14ac:dyDescent="0.25">
      <c r="A14" s="346" t="s">
        <v>259</v>
      </c>
      <c r="B14" s="346" t="s">
        <v>260</v>
      </c>
      <c r="C14" s="122" t="s">
        <v>261</v>
      </c>
      <c r="D14" s="347" t="s">
        <v>281</v>
      </c>
      <c r="E14" s="122" t="s">
        <v>751</v>
      </c>
      <c r="F14" s="348" t="s">
        <v>262</v>
      </c>
      <c r="G14" s="105"/>
      <c r="H14" s="105"/>
      <c r="I14" s="105"/>
      <c r="J14" s="105"/>
      <c r="K14" s="329">
        <f t="shared" ref="K14:K18" si="1">SUM(G14:J14)/4</f>
        <v>0</v>
      </c>
      <c r="L14" s="105"/>
      <c r="M14" s="105"/>
      <c r="N14" s="351"/>
    </row>
    <row r="15" spans="1:14" ht="133.5" customHeight="1" x14ac:dyDescent="0.25">
      <c r="A15" s="96" t="s">
        <v>263</v>
      </c>
      <c r="B15" s="96" t="s">
        <v>264</v>
      </c>
      <c r="C15" s="97" t="s">
        <v>265</v>
      </c>
      <c r="D15" s="123">
        <v>44621</v>
      </c>
      <c r="E15" s="97" t="s">
        <v>752</v>
      </c>
      <c r="F15" s="98" t="s">
        <v>266</v>
      </c>
      <c r="G15" s="99"/>
      <c r="H15" s="99"/>
      <c r="I15" s="99"/>
      <c r="J15" s="99"/>
      <c r="K15" s="15">
        <f t="shared" si="1"/>
        <v>0</v>
      </c>
      <c r="L15" s="99"/>
      <c r="M15" s="99"/>
      <c r="N15" s="102"/>
    </row>
    <row r="16" spans="1:14" ht="133.5" customHeight="1" x14ac:dyDescent="0.25">
      <c r="A16" s="100" t="s">
        <v>268</v>
      </c>
      <c r="B16" s="101" t="s">
        <v>269</v>
      </c>
      <c r="C16" s="97" t="s">
        <v>270</v>
      </c>
      <c r="D16" s="102" t="s">
        <v>271</v>
      </c>
      <c r="E16" s="97" t="s">
        <v>753</v>
      </c>
      <c r="F16" s="103" t="s">
        <v>272</v>
      </c>
      <c r="G16" s="99"/>
      <c r="H16" s="99"/>
      <c r="I16" s="99"/>
      <c r="J16" s="99"/>
      <c r="K16" s="15">
        <f t="shared" si="1"/>
        <v>0</v>
      </c>
      <c r="L16" s="99"/>
      <c r="M16" s="99"/>
      <c r="N16" s="102"/>
    </row>
    <row r="17" spans="1:14" ht="133.5" customHeight="1" x14ac:dyDescent="0.25">
      <c r="A17" s="104" t="s">
        <v>273</v>
      </c>
      <c r="B17" s="104" t="s">
        <v>274</v>
      </c>
      <c r="C17" s="104" t="s">
        <v>275</v>
      </c>
      <c r="D17" s="104" t="s">
        <v>276</v>
      </c>
      <c r="E17" s="97" t="s">
        <v>753</v>
      </c>
      <c r="F17" s="349" t="s">
        <v>277</v>
      </c>
      <c r="G17" s="105"/>
      <c r="H17" s="105"/>
      <c r="I17" s="105"/>
      <c r="J17" s="105"/>
      <c r="K17" s="15">
        <f t="shared" si="1"/>
        <v>0</v>
      </c>
      <c r="L17" s="106"/>
      <c r="M17" s="106"/>
      <c r="N17" s="102"/>
    </row>
    <row r="18" spans="1:14" ht="133.5" customHeight="1" x14ac:dyDescent="0.25">
      <c r="A18" s="107" t="s">
        <v>278</v>
      </c>
      <c r="B18" s="96" t="s">
        <v>746</v>
      </c>
      <c r="C18" s="96" t="s">
        <v>279</v>
      </c>
      <c r="D18" s="96" t="s">
        <v>267</v>
      </c>
      <c r="E18" s="97" t="s">
        <v>754</v>
      </c>
      <c r="F18" s="96" t="s">
        <v>280</v>
      </c>
      <c r="G18" s="99"/>
      <c r="H18" s="105"/>
      <c r="I18" s="105"/>
      <c r="J18" s="105"/>
      <c r="K18" s="15">
        <f t="shared" si="1"/>
        <v>0</v>
      </c>
      <c r="L18" s="105"/>
      <c r="M18" s="105"/>
      <c r="N18" s="102"/>
    </row>
    <row r="19" spans="1:14" ht="15" customHeight="1" x14ac:dyDescent="0.25">
      <c r="A19" s="389" t="s">
        <v>25</v>
      </c>
      <c r="B19" s="390"/>
      <c r="C19" s="390"/>
      <c r="D19" s="390"/>
      <c r="E19" s="390"/>
      <c r="F19" s="390"/>
      <c r="G19" s="390"/>
      <c r="H19" s="390"/>
      <c r="I19" s="390"/>
      <c r="J19" s="390"/>
      <c r="K19" s="71">
        <f>AVERAGE(K8:K13)</f>
        <v>0</v>
      </c>
      <c r="L19" s="229"/>
      <c r="M19" s="229"/>
      <c r="N19" s="350"/>
    </row>
    <row r="20" spans="1:14" x14ac:dyDescent="0.25">
      <c r="A20" s="1"/>
      <c r="B20" s="1"/>
      <c r="C20" s="1"/>
      <c r="D20" s="5"/>
      <c r="E20" s="1"/>
      <c r="F20" s="1"/>
      <c r="G20" s="1"/>
      <c r="H20" s="1"/>
      <c r="I20" s="1"/>
      <c r="J20" s="1"/>
      <c r="K20" s="1"/>
      <c r="L20" s="1"/>
      <c r="M20" s="78"/>
      <c r="N20" s="1"/>
    </row>
    <row r="21" spans="1:14" x14ac:dyDescent="0.25">
      <c r="A21" s="1" t="s">
        <v>3</v>
      </c>
      <c r="B21" s="94"/>
      <c r="C21" s="13"/>
      <c r="D21" s="5"/>
      <c r="E21" s="1"/>
      <c r="F21" s="1"/>
      <c r="G21" s="1"/>
      <c r="H21" s="1"/>
      <c r="I21" s="1"/>
      <c r="J21" s="1"/>
      <c r="K21" s="1"/>
      <c r="L21" s="1"/>
      <c r="M21" s="78"/>
      <c r="N21" s="1"/>
    </row>
    <row r="22" spans="1:14" x14ac:dyDescent="0.25">
      <c r="A22" s="1"/>
      <c r="B22" s="1" t="s">
        <v>776</v>
      </c>
      <c r="C22" s="1"/>
      <c r="D22" s="5"/>
      <c r="E22" s="1"/>
      <c r="F22" s="1"/>
      <c r="G22" s="1"/>
      <c r="H22" s="1"/>
      <c r="I22" s="1"/>
      <c r="J22" s="1"/>
      <c r="K22" s="1"/>
      <c r="L22" s="1"/>
      <c r="M22" s="78"/>
      <c r="N22" s="1"/>
    </row>
    <row r="23" spans="1:14" x14ac:dyDescent="0.25">
      <c r="A23" s="1"/>
      <c r="B23" s="1"/>
      <c r="C23" s="1"/>
      <c r="D23" s="5"/>
      <c r="E23" s="1"/>
      <c r="F23" s="1"/>
      <c r="G23" s="1"/>
      <c r="H23" s="1"/>
      <c r="I23" s="1"/>
      <c r="J23" s="1"/>
      <c r="K23" s="1"/>
      <c r="L23" s="1"/>
      <c r="M23" s="78"/>
      <c r="N23" s="1"/>
    </row>
    <row r="24" spans="1:14" x14ac:dyDescent="0.25">
      <c r="A24" s="403" t="s">
        <v>155</v>
      </c>
      <c r="B24" s="404"/>
      <c r="C24" s="404"/>
      <c r="D24" s="404"/>
      <c r="E24" s="404"/>
      <c r="F24" s="404"/>
      <c r="G24" s="404"/>
      <c r="H24" s="404"/>
      <c r="I24" s="404"/>
      <c r="J24" s="404"/>
      <c r="K24" s="404"/>
      <c r="L24" s="404"/>
      <c r="M24" s="404"/>
      <c r="N24" s="404"/>
    </row>
    <row r="25" spans="1:14" x14ac:dyDescent="0.25">
      <c r="A25" s="235"/>
      <c r="B25" s="236"/>
      <c r="C25" s="236"/>
      <c r="D25" s="236"/>
      <c r="E25" s="236"/>
      <c r="F25" s="236"/>
      <c r="G25" s="236"/>
      <c r="H25" s="236"/>
      <c r="I25" s="236"/>
      <c r="J25" s="236"/>
      <c r="K25" s="236"/>
      <c r="L25" s="236"/>
      <c r="M25" s="236"/>
      <c r="N25" s="237"/>
    </row>
    <row r="26" spans="1:14" x14ac:dyDescent="0.25">
      <c r="A26" s="238"/>
      <c r="B26" s="234"/>
      <c r="C26" s="234"/>
      <c r="D26" s="234"/>
      <c r="E26" s="234"/>
      <c r="F26" s="234"/>
      <c r="G26" s="234"/>
      <c r="H26" s="234"/>
      <c r="I26" s="234"/>
      <c r="J26" s="234"/>
      <c r="K26" s="234"/>
      <c r="L26" s="234"/>
      <c r="M26" s="234"/>
      <c r="N26" s="239"/>
    </row>
    <row r="27" spans="1:14" x14ac:dyDescent="0.25">
      <c r="A27" s="238"/>
      <c r="B27" s="234"/>
      <c r="C27" s="234"/>
      <c r="D27" s="234"/>
      <c r="E27" s="234"/>
      <c r="F27" s="234"/>
      <c r="G27" s="234"/>
      <c r="H27" s="234"/>
      <c r="I27" s="234"/>
      <c r="J27" s="234"/>
      <c r="K27" s="234"/>
      <c r="L27" s="234"/>
      <c r="M27" s="234"/>
      <c r="N27" s="239"/>
    </row>
    <row r="28" spans="1:14" x14ac:dyDescent="0.25">
      <c r="A28" s="222" t="s">
        <v>3</v>
      </c>
      <c r="B28" s="200" t="s">
        <v>774</v>
      </c>
      <c r="C28" s="223"/>
      <c r="D28" s="234"/>
      <c r="E28" s="234"/>
      <c r="F28" s="234"/>
      <c r="G28" s="234"/>
      <c r="H28" s="234"/>
      <c r="I28" s="234"/>
      <c r="J28" s="234"/>
      <c r="K28" s="234"/>
      <c r="L28" s="234"/>
      <c r="M28" s="234"/>
      <c r="N28" s="239"/>
    </row>
    <row r="29" spans="1:14" x14ac:dyDescent="0.25">
      <c r="A29" s="222"/>
      <c r="B29" s="201" t="s">
        <v>661</v>
      </c>
      <c r="C29" s="223"/>
      <c r="D29" s="234"/>
      <c r="E29" s="234"/>
      <c r="F29" s="234"/>
      <c r="G29" s="234"/>
      <c r="H29" s="234"/>
      <c r="I29" s="234"/>
      <c r="J29" s="234"/>
      <c r="K29" s="234"/>
      <c r="L29" s="234"/>
      <c r="M29" s="234"/>
      <c r="N29" s="239"/>
    </row>
    <row r="30" spans="1:14" x14ac:dyDescent="0.25">
      <c r="A30" s="240"/>
      <c r="B30" s="241"/>
      <c r="C30" s="241"/>
      <c r="D30" s="241"/>
      <c r="E30" s="241"/>
      <c r="F30" s="241"/>
      <c r="G30" s="241"/>
      <c r="H30" s="241"/>
      <c r="I30" s="241"/>
      <c r="J30" s="241"/>
      <c r="K30" s="241"/>
      <c r="L30" s="241"/>
      <c r="M30" s="241"/>
      <c r="N30" s="242"/>
    </row>
  </sheetData>
  <mergeCells count="11">
    <mergeCell ref="A9:A12"/>
    <mergeCell ref="A19:J19"/>
    <mergeCell ref="A24:N24"/>
    <mergeCell ref="A1:B4"/>
    <mergeCell ref="C1:L4"/>
    <mergeCell ref="B5:E5"/>
    <mergeCell ref="F5:H5"/>
    <mergeCell ref="I5:N5"/>
    <mergeCell ref="B6:E6"/>
    <mergeCell ref="F6:G6"/>
    <mergeCell ref="H6:N6"/>
  </mergeCells>
  <pageMargins left="0.7" right="0.7" top="0.75" bottom="0.75" header="0.3" footer="0.3"/>
  <pageSetup scale="4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24"/>
  <sheetViews>
    <sheetView topLeftCell="A5" zoomScale="60" zoomScaleNormal="60" workbookViewId="0">
      <selection activeCell="M8" sqref="M8:M12"/>
    </sheetView>
  </sheetViews>
  <sheetFormatPr baseColWidth="10" defaultRowHeight="15" x14ac:dyDescent="0.25"/>
  <cols>
    <col min="1" max="1" width="29.140625" customWidth="1"/>
    <col min="2" max="2" width="29.28515625" customWidth="1"/>
    <col min="3" max="3" width="25.5703125" customWidth="1"/>
    <col min="4" max="4" width="15" style="30" customWidth="1"/>
    <col min="5" max="5" width="19.5703125" customWidth="1"/>
    <col min="6" max="6" width="27.42578125" customWidth="1"/>
    <col min="7" max="10" width="13.85546875" customWidth="1"/>
    <col min="11" max="11" width="14"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0</v>
      </c>
      <c r="B5" s="414" t="s">
        <v>189</v>
      </c>
      <c r="C5" s="415"/>
      <c r="D5" s="415"/>
      <c r="E5" s="416"/>
      <c r="F5" s="417" t="s">
        <v>1</v>
      </c>
      <c r="G5" s="418"/>
      <c r="H5" s="419"/>
      <c r="I5" s="420">
        <v>2022</v>
      </c>
      <c r="J5" s="421"/>
      <c r="K5" s="421"/>
      <c r="L5" s="421"/>
      <c r="M5" s="421"/>
      <c r="N5" s="421"/>
    </row>
    <row r="6" spans="1:14" ht="26.25" customHeight="1" x14ac:dyDescent="0.25">
      <c r="A6" s="26" t="s">
        <v>2</v>
      </c>
      <c r="B6" s="414" t="s">
        <v>214</v>
      </c>
      <c r="C6" s="415"/>
      <c r="D6" s="415"/>
      <c r="E6" s="416"/>
      <c r="F6" s="417" t="s">
        <v>3</v>
      </c>
      <c r="G6" s="419"/>
      <c r="H6" s="420"/>
      <c r="I6" s="421"/>
      <c r="J6" s="421"/>
      <c r="K6" s="421"/>
      <c r="L6" s="421"/>
      <c r="M6" s="421"/>
      <c r="N6" s="421"/>
    </row>
    <row r="7" spans="1:14" ht="31.5" x14ac:dyDescent="0.25">
      <c r="A7" s="27" t="s">
        <v>4</v>
      </c>
      <c r="B7" s="27" t="s">
        <v>5</v>
      </c>
      <c r="C7" s="27" t="s">
        <v>6</v>
      </c>
      <c r="D7" s="27" t="s">
        <v>7</v>
      </c>
      <c r="E7" s="27" t="s">
        <v>8</v>
      </c>
      <c r="F7" s="27" t="s">
        <v>9</v>
      </c>
      <c r="G7" s="27" t="s">
        <v>12</v>
      </c>
      <c r="H7" s="27" t="s">
        <v>13</v>
      </c>
      <c r="I7" s="27" t="s">
        <v>14</v>
      </c>
      <c r="J7" s="27" t="s">
        <v>15</v>
      </c>
      <c r="K7" s="95" t="s">
        <v>21</v>
      </c>
      <c r="L7" s="27" t="s">
        <v>10</v>
      </c>
      <c r="M7" s="27" t="s">
        <v>11</v>
      </c>
      <c r="N7" s="95" t="s">
        <v>24</v>
      </c>
    </row>
    <row r="8" spans="1:14" ht="90" customHeight="1" x14ac:dyDescent="0.25">
      <c r="A8" s="75" t="s">
        <v>215</v>
      </c>
      <c r="B8" s="37" t="s">
        <v>216</v>
      </c>
      <c r="C8" s="37" t="s">
        <v>217</v>
      </c>
      <c r="D8" s="7" t="s">
        <v>218</v>
      </c>
      <c r="E8" s="7" t="s">
        <v>755</v>
      </c>
      <c r="F8" s="37" t="s">
        <v>219</v>
      </c>
      <c r="G8" s="15"/>
      <c r="H8" s="15"/>
      <c r="I8" s="88"/>
      <c r="J8" s="88"/>
      <c r="K8" s="15">
        <f t="shared" ref="K8:K12" si="0">SUM(G8:J8)/4</f>
        <v>0</v>
      </c>
      <c r="L8" s="4"/>
      <c r="M8" s="75"/>
      <c r="N8" s="4"/>
    </row>
    <row r="9" spans="1:14" ht="214.5" customHeight="1" x14ac:dyDescent="0.25">
      <c r="A9" s="422" t="s">
        <v>220</v>
      </c>
      <c r="B9" s="37" t="s">
        <v>221</v>
      </c>
      <c r="C9" s="37" t="s">
        <v>222</v>
      </c>
      <c r="D9" s="7" t="s">
        <v>223</v>
      </c>
      <c r="E9" s="317" t="s">
        <v>755</v>
      </c>
      <c r="F9" s="37" t="s">
        <v>224</v>
      </c>
      <c r="G9" s="15"/>
      <c r="H9" s="15"/>
      <c r="I9" s="88"/>
      <c r="J9" s="88"/>
      <c r="K9" s="15">
        <f t="shared" si="0"/>
        <v>0</v>
      </c>
      <c r="L9" s="4"/>
      <c r="M9" s="7"/>
      <c r="N9" s="4"/>
    </row>
    <row r="10" spans="1:14" ht="141" customHeight="1" x14ac:dyDescent="0.25">
      <c r="A10" s="423"/>
      <c r="B10" s="89" t="s">
        <v>225</v>
      </c>
      <c r="C10" s="89" t="s">
        <v>226</v>
      </c>
      <c r="D10" s="7" t="s">
        <v>223</v>
      </c>
      <c r="E10" s="317" t="s">
        <v>755</v>
      </c>
      <c r="F10" s="89" t="s">
        <v>227</v>
      </c>
      <c r="G10" s="304"/>
      <c r="H10" s="15"/>
      <c r="I10" s="90"/>
      <c r="J10" s="90"/>
      <c r="K10" s="15">
        <f t="shared" si="0"/>
        <v>0</v>
      </c>
      <c r="L10" s="63"/>
      <c r="M10" s="89"/>
      <c r="N10" s="3"/>
    </row>
    <row r="11" spans="1:14" ht="60" customHeight="1" x14ac:dyDescent="0.25">
      <c r="A11" s="423"/>
      <c r="B11" s="75" t="s">
        <v>228</v>
      </c>
      <c r="C11" s="37" t="s">
        <v>229</v>
      </c>
      <c r="D11" s="7" t="s">
        <v>223</v>
      </c>
      <c r="E11" s="317" t="s">
        <v>755</v>
      </c>
      <c r="F11" s="37" t="s">
        <v>230</v>
      </c>
      <c r="G11" s="15"/>
      <c r="H11" s="15"/>
      <c r="I11" s="91"/>
      <c r="J11" s="15"/>
      <c r="K11" s="15">
        <f t="shared" si="0"/>
        <v>0</v>
      </c>
      <c r="L11" s="3"/>
      <c r="M11" s="24"/>
      <c r="N11" s="3"/>
    </row>
    <row r="12" spans="1:14" ht="102.75" customHeight="1" x14ac:dyDescent="0.25">
      <c r="A12" s="423"/>
      <c r="B12" s="37" t="s">
        <v>231</v>
      </c>
      <c r="C12" s="37" t="s">
        <v>232</v>
      </c>
      <c r="D12" s="7" t="s">
        <v>223</v>
      </c>
      <c r="E12" s="317" t="s">
        <v>755</v>
      </c>
      <c r="F12" s="37" t="s">
        <v>233</v>
      </c>
      <c r="G12" s="15"/>
      <c r="H12" s="15"/>
      <c r="I12" s="15"/>
      <c r="J12" s="15"/>
      <c r="K12" s="15">
        <f t="shared" si="0"/>
        <v>0</v>
      </c>
      <c r="L12" s="3"/>
      <c r="M12" s="24"/>
      <c r="N12" s="3"/>
    </row>
    <row r="13" spans="1:14" ht="15" customHeight="1" x14ac:dyDescent="0.25">
      <c r="A13" s="389" t="s">
        <v>25</v>
      </c>
      <c r="B13" s="390"/>
      <c r="C13" s="390"/>
      <c r="D13" s="390"/>
      <c r="E13" s="390"/>
      <c r="F13" s="390"/>
      <c r="G13" s="390"/>
      <c r="H13" s="390"/>
      <c r="I13" s="390"/>
      <c r="J13" s="390"/>
      <c r="K13" s="71">
        <f>AVERAGE(K11:K12)</f>
        <v>0</v>
      </c>
      <c r="L13" s="229"/>
      <c r="M13" s="229"/>
      <c r="N13" s="230"/>
    </row>
    <row r="14" spans="1:14" x14ac:dyDescent="0.25">
      <c r="A14" s="1"/>
      <c r="B14" s="1"/>
      <c r="C14" s="1"/>
      <c r="D14" s="5"/>
      <c r="E14" s="1"/>
      <c r="F14" s="1"/>
      <c r="G14" s="1"/>
      <c r="H14" s="1"/>
      <c r="I14" s="1"/>
      <c r="J14" s="1"/>
      <c r="K14" s="1"/>
      <c r="L14" s="1"/>
      <c r="M14" s="78"/>
      <c r="N14" s="1"/>
    </row>
    <row r="15" spans="1:14" x14ac:dyDescent="0.25">
      <c r="A15" s="1" t="s">
        <v>3</v>
      </c>
      <c r="B15" s="94"/>
      <c r="C15" s="13"/>
      <c r="D15" s="5"/>
      <c r="E15" s="1"/>
      <c r="F15" s="1"/>
      <c r="G15" s="1"/>
      <c r="H15" s="1"/>
      <c r="I15" s="1"/>
      <c r="J15" s="1"/>
      <c r="K15" s="1"/>
      <c r="L15" s="1"/>
      <c r="M15" s="78"/>
      <c r="N15" s="1"/>
    </row>
    <row r="16" spans="1:14" x14ac:dyDescent="0.25">
      <c r="A16" s="1"/>
      <c r="B16" s="1" t="s">
        <v>256</v>
      </c>
      <c r="C16" s="1"/>
      <c r="D16" s="5"/>
      <c r="E16" s="1"/>
      <c r="F16" s="1"/>
      <c r="G16" s="1"/>
      <c r="H16" s="1"/>
      <c r="I16" s="1"/>
      <c r="J16" s="1"/>
      <c r="K16" s="1"/>
      <c r="L16" s="1"/>
      <c r="M16" s="78"/>
      <c r="N16" s="1"/>
    </row>
    <row r="17" spans="1:14" x14ac:dyDescent="0.25">
      <c r="A17" s="1"/>
      <c r="B17" s="1"/>
      <c r="C17" s="1"/>
      <c r="D17" s="5"/>
      <c r="E17" s="1"/>
      <c r="F17" s="1"/>
      <c r="G17" s="1"/>
      <c r="H17" s="1"/>
      <c r="I17" s="1"/>
      <c r="J17" s="1"/>
      <c r="K17" s="1"/>
      <c r="L17" s="1"/>
      <c r="M17" s="78"/>
      <c r="N17" s="1"/>
    </row>
    <row r="18" spans="1:14" x14ac:dyDescent="0.25">
      <c r="A18" s="403" t="s">
        <v>155</v>
      </c>
      <c r="B18" s="404"/>
      <c r="C18" s="404"/>
      <c r="D18" s="404"/>
      <c r="E18" s="404"/>
      <c r="F18" s="404"/>
      <c r="G18" s="404"/>
      <c r="H18" s="404"/>
      <c r="I18" s="404"/>
      <c r="J18" s="404"/>
      <c r="K18" s="404"/>
      <c r="L18" s="404"/>
      <c r="M18" s="404"/>
      <c r="N18" s="404"/>
    </row>
    <row r="19" spans="1:14" x14ac:dyDescent="0.25">
      <c r="A19" s="235"/>
      <c r="B19" s="236"/>
      <c r="C19" s="236"/>
      <c r="D19" s="236"/>
      <c r="E19" s="236"/>
      <c r="F19" s="236"/>
      <c r="G19" s="236"/>
      <c r="H19" s="236"/>
      <c r="I19" s="236"/>
      <c r="J19" s="236"/>
      <c r="K19" s="236"/>
      <c r="L19" s="236"/>
      <c r="M19" s="236"/>
      <c r="N19" s="237"/>
    </row>
    <row r="20" spans="1:14" x14ac:dyDescent="0.25">
      <c r="A20" s="238"/>
      <c r="B20" s="234"/>
      <c r="C20" s="234"/>
      <c r="D20" s="234"/>
      <c r="E20" s="234"/>
      <c r="F20" s="234"/>
      <c r="G20" s="234"/>
      <c r="H20" s="234"/>
      <c r="I20" s="234"/>
      <c r="J20" s="234"/>
      <c r="K20" s="234"/>
      <c r="L20" s="234"/>
      <c r="M20" s="234"/>
      <c r="N20" s="239"/>
    </row>
    <row r="21" spans="1:14" x14ac:dyDescent="0.25">
      <c r="A21" s="238"/>
      <c r="B21" s="234"/>
      <c r="C21" s="234"/>
      <c r="D21" s="234"/>
      <c r="E21" s="234"/>
      <c r="F21" s="234"/>
      <c r="G21" s="234"/>
      <c r="H21" s="234"/>
      <c r="I21" s="234"/>
      <c r="J21" s="234"/>
      <c r="K21" s="234"/>
      <c r="L21" s="234"/>
      <c r="M21" s="234"/>
      <c r="N21" s="239"/>
    </row>
    <row r="22" spans="1:14" x14ac:dyDescent="0.25">
      <c r="A22" s="222" t="s">
        <v>3</v>
      </c>
      <c r="B22" s="200" t="s">
        <v>774</v>
      </c>
      <c r="C22" s="223"/>
      <c r="D22" s="234"/>
      <c r="E22" s="234"/>
      <c r="F22" s="234"/>
      <c r="G22" s="234"/>
      <c r="H22" s="234"/>
      <c r="I22" s="234"/>
      <c r="J22" s="234"/>
      <c r="K22" s="234"/>
      <c r="L22" s="234"/>
      <c r="M22" s="234"/>
      <c r="N22" s="239"/>
    </row>
    <row r="23" spans="1:14" x14ac:dyDescent="0.25">
      <c r="A23" s="222"/>
      <c r="B23" s="201" t="s">
        <v>661</v>
      </c>
      <c r="C23" s="223"/>
      <c r="D23" s="234"/>
      <c r="E23" s="234"/>
      <c r="F23" s="234"/>
      <c r="G23" s="234"/>
      <c r="H23" s="234"/>
      <c r="I23" s="234"/>
      <c r="J23" s="234"/>
      <c r="K23" s="234"/>
      <c r="L23" s="234"/>
      <c r="M23" s="234"/>
      <c r="N23" s="239"/>
    </row>
    <row r="24" spans="1:14" x14ac:dyDescent="0.25">
      <c r="A24" s="240"/>
      <c r="B24" s="241"/>
      <c r="C24" s="241"/>
      <c r="D24" s="241"/>
      <c r="E24" s="241"/>
      <c r="F24" s="241"/>
      <c r="G24" s="241"/>
      <c r="H24" s="241"/>
      <c r="I24" s="241"/>
      <c r="J24" s="241"/>
      <c r="K24" s="241"/>
      <c r="L24" s="241"/>
      <c r="M24" s="241"/>
      <c r="N24" s="242"/>
    </row>
  </sheetData>
  <mergeCells count="11">
    <mergeCell ref="A18:N18"/>
    <mergeCell ref="I5:N5"/>
    <mergeCell ref="H6:N6"/>
    <mergeCell ref="A9:A12"/>
    <mergeCell ref="A13:J13"/>
    <mergeCell ref="A1:B4"/>
    <mergeCell ref="C1:L4"/>
    <mergeCell ref="B5:E5"/>
    <mergeCell ref="F5:H5"/>
    <mergeCell ref="B6:E6"/>
    <mergeCell ref="F6:G6"/>
  </mergeCells>
  <pageMargins left="0.7" right="0.7" top="0.75" bottom="0.75" header="0.3" footer="0.3"/>
  <pageSetup scale="4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7"/>
  <sheetViews>
    <sheetView topLeftCell="A11" zoomScale="60" zoomScaleNormal="60" workbookViewId="0">
      <selection activeCell="M12" sqref="M12"/>
    </sheetView>
  </sheetViews>
  <sheetFormatPr baseColWidth="10" defaultRowHeight="15" x14ac:dyDescent="0.25"/>
  <cols>
    <col min="1" max="1" width="29.140625" customWidth="1"/>
    <col min="2" max="2" width="29.28515625" customWidth="1"/>
    <col min="3" max="3" width="25.5703125" customWidth="1"/>
    <col min="4" max="4" width="15" style="30" customWidth="1"/>
    <col min="5" max="5" width="19.5703125" customWidth="1"/>
    <col min="6" max="6" width="27.42578125" customWidth="1"/>
    <col min="7" max="10" width="13.85546875" customWidth="1"/>
    <col min="11" max="11" width="15.425781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26" t="s">
        <v>2</v>
      </c>
      <c r="B5" s="424" t="s">
        <v>188</v>
      </c>
      <c r="C5" s="425"/>
      <c r="D5" s="425"/>
      <c r="E5" s="426"/>
      <c r="F5" s="386" t="s">
        <v>1</v>
      </c>
      <c r="G5" s="386"/>
      <c r="H5" s="386"/>
      <c r="I5" s="408" t="s">
        <v>192</v>
      </c>
      <c r="J5" s="408"/>
      <c r="K5" s="408"/>
      <c r="L5" s="408"/>
      <c r="M5" s="408"/>
      <c r="N5" s="408"/>
    </row>
    <row r="6" spans="1:14" ht="26.25" customHeight="1" x14ac:dyDescent="0.25">
      <c r="A6" s="26" t="s">
        <v>80</v>
      </c>
      <c r="B6" s="420" t="s">
        <v>193</v>
      </c>
      <c r="C6" s="421"/>
      <c r="D6" s="421"/>
      <c r="E6" s="427"/>
      <c r="F6" s="386" t="s">
        <v>3</v>
      </c>
      <c r="G6" s="386"/>
      <c r="H6" s="408"/>
      <c r="I6" s="408"/>
      <c r="J6" s="408"/>
      <c r="K6" s="408"/>
      <c r="L6" s="408"/>
      <c r="M6" s="408"/>
      <c r="N6" s="408"/>
    </row>
    <row r="7" spans="1:14" ht="30" x14ac:dyDescent="0.25">
      <c r="A7" s="29" t="s">
        <v>4</v>
      </c>
      <c r="B7" s="29" t="s">
        <v>5</v>
      </c>
      <c r="C7" s="29" t="s">
        <v>6</v>
      </c>
      <c r="D7" s="29" t="s">
        <v>7</v>
      </c>
      <c r="E7" s="29" t="s">
        <v>8</v>
      </c>
      <c r="F7" s="29" t="s">
        <v>9</v>
      </c>
      <c r="G7" s="29" t="s">
        <v>83</v>
      </c>
      <c r="H7" s="29" t="s">
        <v>84</v>
      </c>
      <c r="I7" s="29" t="s">
        <v>85</v>
      </c>
      <c r="J7" s="29" t="s">
        <v>86</v>
      </c>
      <c r="K7" s="29" t="s">
        <v>21</v>
      </c>
      <c r="L7" s="29" t="s">
        <v>190</v>
      </c>
      <c r="M7" s="29" t="s">
        <v>11</v>
      </c>
      <c r="N7" s="28" t="s">
        <v>24</v>
      </c>
    </row>
    <row r="8" spans="1:14" ht="90" customHeight="1" x14ac:dyDescent="0.25">
      <c r="A8" s="423"/>
      <c r="B8" s="8" t="s">
        <v>194</v>
      </c>
      <c r="C8" s="3" t="s">
        <v>195</v>
      </c>
      <c r="D8" s="85">
        <v>44926</v>
      </c>
      <c r="E8" s="75" t="s">
        <v>196</v>
      </c>
      <c r="F8" s="3" t="s">
        <v>197</v>
      </c>
      <c r="G8" s="44"/>
      <c r="H8" s="76"/>
      <c r="I8" s="10"/>
      <c r="J8" s="10"/>
      <c r="K8" s="15">
        <f t="shared" ref="K8:K13" si="0">SUM(G8:J8)/4</f>
        <v>0</v>
      </c>
      <c r="L8" s="3"/>
      <c r="M8" s="3"/>
      <c r="N8" s="46"/>
    </row>
    <row r="9" spans="1:14" ht="72.75" customHeight="1" x14ac:dyDescent="0.25">
      <c r="A9" s="423"/>
      <c r="B9" s="8" t="s">
        <v>198</v>
      </c>
      <c r="C9" s="3" t="s">
        <v>195</v>
      </c>
      <c r="D9" s="85">
        <v>44926</v>
      </c>
      <c r="E9" s="75" t="s">
        <v>196</v>
      </c>
      <c r="F9" s="3" t="s">
        <v>199</v>
      </c>
      <c r="G9" s="44"/>
      <c r="H9" s="44"/>
      <c r="I9" s="44"/>
      <c r="J9" s="44"/>
      <c r="K9" s="15">
        <f t="shared" si="0"/>
        <v>0</v>
      </c>
      <c r="L9" s="3"/>
      <c r="M9" s="3"/>
      <c r="N9" s="46"/>
    </row>
    <row r="10" spans="1:14" ht="125.25" customHeight="1" x14ac:dyDescent="0.25">
      <c r="A10" s="423"/>
      <c r="B10" s="8" t="s">
        <v>200</v>
      </c>
      <c r="C10" s="3" t="s">
        <v>195</v>
      </c>
      <c r="D10" s="85">
        <v>44926</v>
      </c>
      <c r="E10" s="75" t="s">
        <v>196</v>
      </c>
      <c r="F10" s="3" t="s">
        <v>201</v>
      </c>
      <c r="G10" s="44"/>
      <c r="H10" s="86"/>
      <c r="I10" s="10"/>
      <c r="J10" s="10"/>
      <c r="K10" s="15">
        <f t="shared" si="0"/>
        <v>0</v>
      </c>
      <c r="L10" s="3"/>
      <c r="M10" s="3"/>
      <c r="N10" s="46"/>
    </row>
    <row r="11" spans="1:14" ht="60" customHeight="1" x14ac:dyDescent="0.25">
      <c r="A11" s="428"/>
      <c r="B11" s="8" t="s">
        <v>202</v>
      </c>
      <c r="C11" s="3" t="s">
        <v>195</v>
      </c>
      <c r="D11" s="85">
        <v>44926</v>
      </c>
      <c r="E11" s="75" t="s">
        <v>196</v>
      </c>
      <c r="F11" s="3" t="s">
        <v>203</v>
      </c>
      <c r="G11" s="44"/>
      <c r="H11" s="44"/>
      <c r="I11" s="44"/>
      <c r="J11" s="44"/>
      <c r="K11" s="15">
        <f t="shared" si="0"/>
        <v>0</v>
      </c>
      <c r="L11" s="3"/>
      <c r="M11" s="3"/>
      <c r="N11" s="46"/>
    </row>
    <row r="12" spans="1:14" ht="162.75" customHeight="1" x14ac:dyDescent="0.25">
      <c r="A12" s="422" t="s">
        <v>204</v>
      </c>
      <c r="B12" s="8" t="s">
        <v>205</v>
      </c>
      <c r="C12" s="3" t="s">
        <v>206</v>
      </c>
      <c r="D12" s="85">
        <v>44926</v>
      </c>
      <c r="E12" s="3" t="s">
        <v>207</v>
      </c>
      <c r="F12" s="47" t="s">
        <v>208</v>
      </c>
      <c r="G12" s="44"/>
      <c r="H12" s="44"/>
      <c r="I12" s="44"/>
      <c r="J12" s="44"/>
      <c r="K12" s="15">
        <f t="shared" si="0"/>
        <v>0</v>
      </c>
      <c r="L12" s="3"/>
      <c r="M12" s="3"/>
      <c r="N12" s="46"/>
    </row>
    <row r="13" spans="1:14" ht="138" customHeight="1" x14ac:dyDescent="0.25">
      <c r="A13" s="428"/>
      <c r="B13" s="8" t="s">
        <v>209</v>
      </c>
      <c r="C13" s="3" t="s">
        <v>210</v>
      </c>
      <c r="D13" s="85">
        <v>44926</v>
      </c>
      <c r="E13" s="6" t="s">
        <v>211</v>
      </c>
      <c r="F13" s="3" t="s">
        <v>212</v>
      </c>
      <c r="G13" s="44"/>
      <c r="H13" s="44"/>
      <c r="I13" s="44"/>
      <c r="J13" s="44"/>
      <c r="K13" s="15">
        <f t="shared" si="0"/>
        <v>0</v>
      </c>
      <c r="L13" s="3"/>
      <c r="M13" s="47"/>
      <c r="N13" s="46"/>
    </row>
    <row r="14" spans="1:14" ht="18.75" customHeight="1" x14ac:dyDescent="0.25">
      <c r="A14" s="389" t="s">
        <v>25</v>
      </c>
      <c r="B14" s="390"/>
      <c r="C14" s="390"/>
      <c r="D14" s="390"/>
      <c r="E14" s="390"/>
      <c r="F14" s="390"/>
      <c r="G14" s="390"/>
      <c r="H14" s="390"/>
      <c r="I14" s="390"/>
      <c r="J14" s="390"/>
      <c r="K14" s="71">
        <f>AVERAGE(K5:K13)</f>
        <v>0</v>
      </c>
      <c r="L14" s="229"/>
      <c r="M14" s="229"/>
      <c r="N14" s="230"/>
    </row>
    <row r="15" spans="1:14" ht="15" customHeight="1" x14ac:dyDescent="0.25">
      <c r="A15" s="1"/>
      <c r="B15" s="6"/>
      <c r="C15" s="6"/>
      <c r="D15" s="5"/>
      <c r="E15" s="1"/>
      <c r="F15" s="1"/>
      <c r="G15" s="1"/>
      <c r="H15" s="1"/>
      <c r="I15" s="1"/>
      <c r="J15" s="1"/>
      <c r="K15" s="1"/>
      <c r="L15" s="1"/>
      <c r="M15" s="1"/>
      <c r="N15" s="1"/>
    </row>
    <row r="16" spans="1:14" x14ac:dyDescent="0.25">
      <c r="A16" s="1"/>
      <c r="B16" s="6"/>
      <c r="C16" s="6"/>
      <c r="D16" s="5"/>
      <c r="E16" s="1"/>
      <c r="F16" s="1"/>
      <c r="G16" s="1"/>
      <c r="H16" s="1"/>
      <c r="I16" s="1"/>
      <c r="J16" s="1"/>
      <c r="K16" s="1"/>
      <c r="L16" s="1"/>
      <c r="M16" s="1"/>
      <c r="N16" s="1"/>
    </row>
    <row r="17" spans="1:14" x14ac:dyDescent="0.25">
      <c r="A17" s="1" t="s">
        <v>3</v>
      </c>
      <c r="B17" s="14"/>
      <c r="C17" s="2"/>
      <c r="D17" s="5"/>
      <c r="E17" s="1"/>
      <c r="F17" s="1"/>
      <c r="G17" s="1"/>
      <c r="H17" s="1"/>
      <c r="I17" s="1"/>
      <c r="J17" s="1"/>
      <c r="K17" s="1"/>
      <c r="L17" s="1"/>
      <c r="M17" s="1"/>
      <c r="N17" s="1"/>
    </row>
    <row r="18" spans="1:14" x14ac:dyDescent="0.25">
      <c r="A18" s="1"/>
      <c r="B18" s="1" t="s">
        <v>213</v>
      </c>
      <c r="C18" s="2"/>
      <c r="D18" s="5"/>
      <c r="E18" s="1"/>
      <c r="F18" s="1"/>
      <c r="G18" s="1"/>
      <c r="H18" s="1"/>
      <c r="I18" s="1"/>
      <c r="J18" s="1"/>
      <c r="K18" s="1"/>
      <c r="L18" s="1"/>
      <c r="M18" s="1"/>
      <c r="N18" s="1"/>
    </row>
    <row r="19" spans="1:14" x14ac:dyDescent="0.25">
      <c r="A19" s="1"/>
      <c r="B19" s="1"/>
      <c r="C19" s="2"/>
      <c r="D19" s="5"/>
      <c r="E19" s="1"/>
      <c r="F19" s="1"/>
      <c r="G19" s="1"/>
      <c r="H19" s="1"/>
      <c r="I19" s="1"/>
      <c r="J19" s="1"/>
      <c r="K19" s="1"/>
      <c r="L19" s="1"/>
      <c r="M19" s="1"/>
      <c r="N19" s="1"/>
    </row>
    <row r="20" spans="1:14" x14ac:dyDescent="0.25">
      <c r="A20" s="403" t="s">
        <v>155</v>
      </c>
      <c r="B20" s="404"/>
      <c r="C20" s="404"/>
      <c r="D20" s="404"/>
      <c r="E20" s="404"/>
      <c r="F20" s="404"/>
      <c r="G20" s="404"/>
      <c r="H20" s="404"/>
      <c r="I20" s="404"/>
      <c r="J20" s="404"/>
      <c r="K20" s="404"/>
      <c r="L20" s="404"/>
      <c r="M20" s="404"/>
      <c r="N20" s="404"/>
    </row>
    <row r="21" spans="1:14" x14ac:dyDescent="0.25">
      <c r="A21" s="216"/>
      <c r="B21" s="217"/>
      <c r="C21" s="217"/>
      <c r="D21" s="217"/>
      <c r="E21" s="217"/>
      <c r="F21" s="217"/>
      <c r="G21" s="217"/>
      <c r="H21" s="217"/>
      <c r="I21" s="217"/>
      <c r="J21" s="217"/>
      <c r="K21" s="217"/>
      <c r="L21" s="217"/>
      <c r="M21" s="217"/>
      <c r="N21" s="221"/>
    </row>
    <row r="22" spans="1:14" x14ac:dyDescent="0.25">
      <c r="A22" s="218"/>
      <c r="B22" s="219"/>
      <c r="C22" s="219"/>
      <c r="D22" s="219"/>
      <c r="E22" s="219"/>
      <c r="F22" s="219"/>
      <c r="G22" s="219"/>
      <c r="H22" s="219"/>
      <c r="I22" s="219"/>
      <c r="J22" s="219"/>
      <c r="K22" s="219"/>
      <c r="L22" s="219"/>
      <c r="M22" s="219"/>
      <c r="N22" s="79"/>
    </row>
    <row r="23" spans="1:14" x14ac:dyDescent="0.25">
      <c r="A23" s="218"/>
      <c r="B23" s="219"/>
      <c r="C23" s="219"/>
      <c r="D23" s="219"/>
      <c r="E23" s="219"/>
      <c r="F23" s="219"/>
      <c r="G23" s="219"/>
      <c r="H23" s="219"/>
      <c r="I23" s="219"/>
      <c r="J23" s="219"/>
      <c r="K23" s="219"/>
      <c r="L23" s="219"/>
      <c r="M23" s="219"/>
      <c r="N23" s="79"/>
    </row>
    <row r="24" spans="1:14" x14ac:dyDescent="0.25">
      <c r="A24" s="218"/>
      <c r="B24" s="219"/>
      <c r="C24" s="219"/>
      <c r="D24" s="219"/>
      <c r="E24" s="219"/>
      <c r="F24" s="219"/>
      <c r="G24" s="219"/>
      <c r="H24" s="219"/>
      <c r="I24" s="219"/>
      <c r="J24" s="219"/>
      <c r="K24" s="219"/>
      <c r="L24" s="219"/>
      <c r="M24" s="219"/>
      <c r="N24" s="79"/>
    </row>
    <row r="25" spans="1:14" x14ac:dyDescent="0.25">
      <c r="A25" s="222" t="s">
        <v>3</v>
      </c>
      <c r="B25" s="200" t="s">
        <v>774</v>
      </c>
      <c r="C25" s="223"/>
      <c r="D25" s="219"/>
      <c r="E25" s="219"/>
      <c r="F25" s="219"/>
      <c r="G25" s="219"/>
      <c r="H25" s="219"/>
      <c r="I25" s="219"/>
      <c r="J25" s="219"/>
      <c r="K25" s="219"/>
      <c r="L25" s="219"/>
      <c r="M25" s="219"/>
      <c r="N25" s="79"/>
    </row>
    <row r="26" spans="1:14" x14ac:dyDescent="0.25">
      <c r="A26" s="222"/>
      <c r="B26" s="201" t="s">
        <v>661</v>
      </c>
      <c r="C26" s="223"/>
      <c r="D26" s="219"/>
      <c r="E26" s="219"/>
      <c r="F26" s="219"/>
      <c r="G26" s="219"/>
      <c r="H26" s="219"/>
      <c r="I26" s="219"/>
      <c r="J26" s="219"/>
      <c r="K26" s="219"/>
      <c r="L26" s="219"/>
      <c r="M26" s="219"/>
      <c r="N26" s="79"/>
    </row>
    <row r="27" spans="1:14" x14ac:dyDescent="0.25">
      <c r="A27" s="220"/>
      <c r="B27" s="13"/>
      <c r="C27" s="13"/>
      <c r="D27" s="13"/>
      <c r="E27" s="13"/>
      <c r="F27" s="13"/>
      <c r="G27" s="13"/>
      <c r="H27" s="13"/>
      <c r="I27" s="13"/>
      <c r="J27" s="13"/>
      <c r="K27" s="13"/>
      <c r="L27" s="13"/>
      <c r="M27" s="13"/>
      <c r="N27" s="207"/>
    </row>
  </sheetData>
  <mergeCells count="12">
    <mergeCell ref="A20:N20"/>
    <mergeCell ref="I5:N5"/>
    <mergeCell ref="H6:N6"/>
    <mergeCell ref="A8:A11"/>
    <mergeCell ref="A12:A13"/>
    <mergeCell ref="A14:J14"/>
    <mergeCell ref="A1:B4"/>
    <mergeCell ref="C1:L4"/>
    <mergeCell ref="B5:E5"/>
    <mergeCell ref="F5:H5"/>
    <mergeCell ref="B6:E6"/>
    <mergeCell ref="F6:G6"/>
  </mergeCells>
  <pageMargins left="0.7" right="0.7" top="0.75" bottom="0.75" header="0.3" footer="0.3"/>
  <pageSetup scale="4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zoomScale="60" zoomScaleNormal="60" workbookViewId="0">
      <selection activeCell="M8" sqref="M8:O17"/>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19.5703125" customWidth="1"/>
    <col min="6" max="6" width="27.42578125" customWidth="1"/>
    <col min="7" max="10" width="13.85546875" customWidth="1"/>
    <col min="11" max="11" width="17.140625" customWidth="1"/>
    <col min="12" max="12" width="19.28515625" customWidth="1"/>
    <col min="13" max="13" width="17.5703125" customWidth="1"/>
    <col min="14" max="14" width="31.85546875" customWidth="1"/>
    <col min="15" max="15" width="36.7109375" customWidth="1"/>
  </cols>
  <sheetData>
    <row r="1" spans="1:15" ht="33" customHeight="1" x14ac:dyDescent="0.25">
      <c r="A1" s="377"/>
      <c r="B1" s="377"/>
      <c r="C1" s="374" t="s">
        <v>49</v>
      </c>
      <c r="D1" s="375"/>
      <c r="E1" s="375"/>
      <c r="F1" s="375"/>
      <c r="G1" s="375"/>
      <c r="H1" s="375"/>
      <c r="I1" s="375"/>
      <c r="J1" s="375"/>
      <c r="K1" s="375"/>
      <c r="L1" s="375"/>
      <c r="M1" s="376"/>
      <c r="N1" s="31" t="s">
        <v>50</v>
      </c>
      <c r="O1" s="32" t="s">
        <v>54</v>
      </c>
    </row>
    <row r="2" spans="1:15" ht="30.75" customHeight="1" x14ac:dyDescent="0.25">
      <c r="A2" s="377"/>
      <c r="B2" s="377"/>
      <c r="C2" s="375"/>
      <c r="D2" s="375"/>
      <c r="E2" s="375"/>
      <c r="F2" s="375"/>
      <c r="G2" s="375"/>
      <c r="H2" s="375"/>
      <c r="I2" s="375"/>
      <c r="J2" s="375"/>
      <c r="K2" s="375"/>
      <c r="L2" s="375"/>
      <c r="M2" s="376"/>
      <c r="N2" s="31" t="s">
        <v>51</v>
      </c>
      <c r="O2" s="32">
        <v>1</v>
      </c>
    </row>
    <row r="3" spans="1:15" ht="26.25" customHeight="1" x14ac:dyDescent="0.25">
      <c r="A3" s="377"/>
      <c r="B3" s="377"/>
      <c r="C3" s="375"/>
      <c r="D3" s="375"/>
      <c r="E3" s="375"/>
      <c r="F3" s="375"/>
      <c r="G3" s="375"/>
      <c r="H3" s="375"/>
      <c r="I3" s="375"/>
      <c r="J3" s="375"/>
      <c r="K3" s="375"/>
      <c r="L3" s="375"/>
      <c r="M3" s="376"/>
      <c r="N3" s="31" t="s">
        <v>52</v>
      </c>
      <c r="O3" s="34" t="s">
        <v>55</v>
      </c>
    </row>
    <row r="4" spans="1:15" ht="27.75" customHeight="1" x14ac:dyDescent="0.25">
      <c r="A4" s="377"/>
      <c r="B4" s="377"/>
      <c r="C4" s="375"/>
      <c r="D4" s="375"/>
      <c r="E4" s="375"/>
      <c r="F4" s="375"/>
      <c r="G4" s="375"/>
      <c r="H4" s="375"/>
      <c r="I4" s="375"/>
      <c r="J4" s="375"/>
      <c r="K4" s="375"/>
      <c r="L4" s="375"/>
      <c r="M4" s="376"/>
      <c r="N4" s="31" t="s">
        <v>53</v>
      </c>
      <c r="O4" s="33">
        <v>44582</v>
      </c>
    </row>
    <row r="5" spans="1:15" ht="15" customHeight="1" x14ac:dyDescent="0.25">
      <c r="A5" s="120" t="s">
        <v>257</v>
      </c>
      <c r="B5" s="398" t="s">
        <v>295</v>
      </c>
      <c r="C5" s="399"/>
      <c r="D5" s="399"/>
      <c r="E5" s="400"/>
      <c r="F5" s="456" t="s">
        <v>258</v>
      </c>
      <c r="G5" s="464"/>
      <c r="H5" s="457"/>
      <c r="I5" s="458">
        <v>2022</v>
      </c>
      <c r="J5" s="459"/>
      <c r="K5" s="459"/>
      <c r="L5" s="459"/>
      <c r="M5" s="459"/>
      <c r="N5" s="459"/>
      <c r="O5" s="460"/>
    </row>
    <row r="6" spans="1:15" ht="26.25" customHeight="1" x14ac:dyDescent="0.25">
      <c r="A6" s="120" t="s">
        <v>2</v>
      </c>
      <c r="B6" s="383" t="s">
        <v>296</v>
      </c>
      <c r="C6" s="384"/>
      <c r="D6" s="384"/>
      <c r="E6" s="385"/>
      <c r="F6" s="456" t="s">
        <v>153</v>
      </c>
      <c r="G6" s="457"/>
      <c r="H6" s="458"/>
      <c r="I6" s="459"/>
      <c r="J6" s="459"/>
      <c r="K6" s="459"/>
      <c r="L6" s="459"/>
      <c r="M6" s="459"/>
      <c r="N6" s="459"/>
      <c r="O6" s="460"/>
    </row>
    <row r="7" spans="1:15" ht="31.5" x14ac:dyDescent="0.25">
      <c r="A7" s="29" t="s">
        <v>4</v>
      </c>
      <c r="B7" s="29" t="s">
        <v>5</v>
      </c>
      <c r="C7" s="29" t="s">
        <v>6</v>
      </c>
      <c r="D7" s="29" t="s">
        <v>7</v>
      </c>
      <c r="E7" s="29" t="s">
        <v>8</v>
      </c>
      <c r="F7" s="29" t="s">
        <v>9</v>
      </c>
      <c r="G7" s="121" t="s">
        <v>12</v>
      </c>
      <c r="H7" s="121" t="s">
        <v>13</v>
      </c>
      <c r="I7" s="121" t="s">
        <v>14</v>
      </c>
      <c r="J7" s="121" t="s">
        <v>15</v>
      </c>
      <c r="K7" s="121" t="s">
        <v>721</v>
      </c>
      <c r="L7" s="121" t="s">
        <v>10</v>
      </c>
      <c r="M7" s="121" t="s">
        <v>11</v>
      </c>
      <c r="N7" s="461" t="s">
        <v>24</v>
      </c>
      <c r="O7" s="461"/>
    </row>
    <row r="8" spans="1:15" ht="123" customHeight="1" x14ac:dyDescent="0.25">
      <c r="A8" s="465" t="s">
        <v>282</v>
      </c>
      <c r="B8" s="467" t="s">
        <v>283</v>
      </c>
      <c r="C8" s="9" t="s">
        <v>298</v>
      </c>
      <c r="D8" s="124" t="s">
        <v>284</v>
      </c>
      <c r="E8" s="24" t="s">
        <v>747</v>
      </c>
      <c r="F8" s="58" t="s">
        <v>285</v>
      </c>
      <c r="G8" s="99"/>
      <c r="H8" s="99"/>
      <c r="I8" s="99"/>
      <c r="J8" s="99"/>
      <c r="K8" s="15">
        <f>SUM(G8:J8)/4</f>
        <v>0</v>
      </c>
      <c r="L8" s="99"/>
      <c r="M8" s="99"/>
      <c r="N8" s="462"/>
      <c r="O8" s="463"/>
    </row>
    <row r="9" spans="1:15" ht="312" customHeight="1" x14ac:dyDescent="0.25">
      <c r="A9" s="466"/>
      <c r="B9" s="467"/>
      <c r="C9" s="9" t="s">
        <v>294</v>
      </c>
      <c r="D9" s="124" t="s">
        <v>284</v>
      </c>
      <c r="E9" s="316" t="s">
        <v>747</v>
      </c>
      <c r="F9" s="58" t="s">
        <v>286</v>
      </c>
      <c r="G9" s="99"/>
      <c r="H9" s="99"/>
      <c r="I9" s="99"/>
      <c r="J9" s="99"/>
      <c r="K9" s="15">
        <f>SUM(G9:J9)/4</f>
        <v>0</v>
      </c>
      <c r="L9" s="99"/>
      <c r="M9" s="99"/>
      <c r="N9" s="462"/>
      <c r="O9" s="463"/>
    </row>
    <row r="10" spans="1:15" ht="130.5" customHeight="1" x14ac:dyDescent="0.25">
      <c r="A10" s="466"/>
      <c r="B10" s="467"/>
      <c r="C10" s="9" t="s">
        <v>287</v>
      </c>
      <c r="D10" s="124" t="s">
        <v>284</v>
      </c>
      <c r="E10" s="316" t="s">
        <v>747</v>
      </c>
      <c r="F10" s="125" t="s">
        <v>288</v>
      </c>
      <c r="G10" s="99"/>
      <c r="H10" s="99"/>
      <c r="I10" s="99"/>
      <c r="J10" s="99"/>
      <c r="K10" s="15">
        <f>SUM(G10:J10)/4</f>
        <v>0</v>
      </c>
      <c r="L10" s="99"/>
      <c r="M10" s="99"/>
      <c r="N10" s="462"/>
      <c r="O10" s="463"/>
    </row>
    <row r="11" spans="1:15" ht="110.25" customHeight="1" x14ac:dyDescent="0.25">
      <c r="A11" s="466"/>
      <c r="B11" s="422" t="s">
        <v>289</v>
      </c>
      <c r="C11" s="9" t="s">
        <v>290</v>
      </c>
      <c r="D11" s="124" t="s">
        <v>284</v>
      </c>
      <c r="E11" s="316" t="s">
        <v>747</v>
      </c>
      <c r="F11" s="9" t="s">
        <v>291</v>
      </c>
      <c r="G11" s="99"/>
      <c r="H11" s="99"/>
      <c r="I11" s="99"/>
      <c r="J11" s="99"/>
      <c r="K11" s="15">
        <f>SUM(G11:J11)/4</f>
        <v>0</v>
      </c>
      <c r="L11" s="99"/>
      <c r="M11" s="99"/>
      <c r="N11" s="462"/>
      <c r="O11" s="463"/>
    </row>
    <row r="12" spans="1:15" ht="102.75" customHeight="1" x14ac:dyDescent="0.25">
      <c r="A12" s="127"/>
      <c r="B12" s="423"/>
      <c r="C12" s="353" t="s">
        <v>292</v>
      </c>
      <c r="D12" s="354" t="s">
        <v>284</v>
      </c>
      <c r="E12" s="336" t="s">
        <v>747</v>
      </c>
      <c r="F12" s="353" t="s">
        <v>293</v>
      </c>
      <c r="G12" s="355"/>
      <c r="H12" s="355"/>
      <c r="I12" s="355"/>
      <c r="J12" s="355"/>
      <c r="K12" s="337">
        <f>SUM(G12:J12)/4</f>
        <v>0</v>
      </c>
      <c r="L12" s="355"/>
      <c r="M12" s="355"/>
      <c r="N12" s="468"/>
      <c r="O12" s="469"/>
    </row>
    <row r="13" spans="1:15" ht="297.75" customHeight="1" x14ac:dyDescent="0.25">
      <c r="A13" s="470" t="s">
        <v>480</v>
      </c>
      <c r="B13" s="472" t="s">
        <v>481</v>
      </c>
      <c r="C13" s="356" t="s">
        <v>482</v>
      </c>
      <c r="D13" s="473" t="s">
        <v>483</v>
      </c>
      <c r="E13" s="475" t="s">
        <v>747</v>
      </c>
      <c r="F13" s="477" t="s">
        <v>489</v>
      </c>
      <c r="G13" s="479"/>
      <c r="H13" s="479"/>
      <c r="I13" s="479"/>
      <c r="J13" s="479"/>
      <c r="K13" s="481">
        <f t="shared" ref="K13" si="0">SUM(G13:J13)/4</f>
        <v>0</v>
      </c>
      <c r="L13" s="450"/>
      <c r="M13" s="450"/>
      <c r="N13" s="452"/>
      <c r="O13" s="453"/>
    </row>
    <row r="14" spans="1:15" ht="102.75" customHeight="1" x14ac:dyDescent="0.25">
      <c r="A14" s="471"/>
      <c r="B14" s="471"/>
      <c r="C14" s="356" t="s">
        <v>484</v>
      </c>
      <c r="D14" s="474"/>
      <c r="E14" s="476"/>
      <c r="F14" s="478"/>
      <c r="G14" s="480"/>
      <c r="H14" s="480"/>
      <c r="I14" s="480"/>
      <c r="J14" s="480"/>
      <c r="K14" s="476"/>
      <c r="L14" s="451"/>
      <c r="M14" s="451"/>
      <c r="N14" s="454"/>
      <c r="O14" s="455"/>
    </row>
    <row r="15" spans="1:15" ht="184.5" customHeight="1" x14ac:dyDescent="0.25">
      <c r="A15" s="297" t="s">
        <v>485</v>
      </c>
      <c r="B15" s="334" t="s">
        <v>486</v>
      </c>
      <c r="C15" s="297" t="s">
        <v>487</v>
      </c>
      <c r="D15" s="59" t="s">
        <v>483</v>
      </c>
      <c r="E15" s="177" t="s">
        <v>747</v>
      </c>
      <c r="F15" s="178" t="s">
        <v>488</v>
      </c>
      <c r="G15" s="179"/>
      <c r="H15" s="179"/>
      <c r="I15" s="179"/>
      <c r="J15" s="179"/>
      <c r="K15" s="338">
        <f t="shared" ref="K15:K16" si="1">SUM(G15:J15)/4</f>
        <v>0</v>
      </c>
      <c r="L15" s="335"/>
      <c r="M15" s="357"/>
      <c r="N15" s="433"/>
      <c r="O15" s="434"/>
    </row>
    <row r="16" spans="1:15" ht="195.75" customHeight="1" x14ac:dyDescent="0.25">
      <c r="A16" s="358" t="s">
        <v>490</v>
      </c>
      <c r="B16" s="429" t="s">
        <v>491</v>
      </c>
      <c r="C16" s="431" t="s">
        <v>492</v>
      </c>
      <c r="D16" s="435" t="s">
        <v>483</v>
      </c>
      <c r="E16" s="435" t="s">
        <v>747</v>
      </c>
      <c r="F16" s="437" t="s">
        <v>493</v>
      </c>
      <c r="G16" s="439"/>
      <c r="H16" s="439"/>
      <c r="I16" s="439"/>
      <c r="J16" s="439"/>
      <c r="K16" s="439">
        <f t="shared" si="1"/>
        <v>0</v>
      </c>
      <c r="L16" s="442"/>
      <c r="M16" s="444"/>
      <c r="N16" s="446"/>
      <c r="O16" s="447"/>
    </row>
    <row r="17" spans="1:15" ht="153" customHeight="1" x14ac:dyDescent="0.25">
      <c r="A17" s="358" t="s">
        <v>494</v>
      </c>
      <c r="B17" s="430"/>
      <c r="C17" s="432"/>
      <c r="D17" s="436"/>
      <c r="E17" s="436"/>
      <c r="F17" s="438"/>
      <c r="G17" s="440"/>
      <c r="H17" s="440"/>
      <c r="I17" s="440"/>
      <c r="J17" s="440"/>
      <c r="K17" s="441"/>
      <c r="L17" s="443"/>
      <c r="M17" s="445"/>
      <c r="N17" s="448"/>
      <c r="O17" s="449"/>
    </row>
    <row r="18" spans="1:15" ht="15" customHeight="1" x14ac:dyDescent="0.25">
      <c r="A18" s="389" t="s">
        <v>25</v>
      </c>
      <c r="B18" s="390"/>
      <c r="C18" s="390"/>
      <c r="D18" s="390"/>
      <c r="E18" s="390"/>
      <c r="F18" s="390"/>
      <c r="G18" s="390"/>
      <c r="H18" s="390"/>
      <c r="I18" s="390"/>
      <c r="J18" s="390"/>
      <c r="K18" s="71">
        <f>AVERAGE(K4:K12)</f>
        <v>0</v>
      </c>
      <c r="L18" s="229"/>
      <c r="M18" s="229"/>
      <c r="N18" s="229"/>
      <c r="O18" s="230"/>
    </row>
    <row r="19" spans="1:15" x14ac:dyDescent="0.25">
      <c r="A19" s="108"/>
      <c r="B19" s="109"/>
      <c r="C19" s="109"/>
      <c r="D19" s="109"/>
      <c r="E19" s="110"/>
      <c r="F19" s="109"/>
      <c r="G19" s="111"/>
      <c r="H19" s="112"/>
      <c r="I19" s="112"/>
      <c r="J19" s="112"/>
      <c r="K19" s="112"/>
      <c r="L19" s="112"/>
      <c r="M19" s="112"/>
      <c r="N19" s="109"/>
      <c r="O19" s="109"/>
    </row>
    <row r="20" spans="1:15" x14ac:dyDescent="0.25">
      <c r="A20" s="108"/>
      <c r="B20" s="109"/>
      <c r="C20" s="109"/>
      <c r="D20" s="109"/>
      <c r="E20" s="110"/>
      <c r="F20" s="109"/>
      <c r="G20" s="111"/>
      <c r="H20" s="112"/>
      <c r="I20" s="112"/>
      <c r="J20" s="112"/>
      <c r="K20" s="112"/>
      <c r="L20" s="112"/>
      <c r="M20" s="112"/>
      <c r="N20" s="109"/>
      <c r="O20" s="109"/>
    </row>
    <row r="21" spans="1:15" ht="15" customHeight="1" x14ac:dyDescent="0.25">
      <c r="A21" s="108"/>
      <c r="B21" s="113"/>
      <c r="C21" s="113"/>
      <c r="D21" s="109"/>
      <c r="E21" s="110"/>
      <c r="F21" s="109"/>
      <c r="G21" s="111"/>
      <c r="H21" s="112"/>
      <c r="I21" s="112"/>
      <c r="J21" s="112"/>
      <c r="K21" s="112"/>
      <c r="L21" s="112"/>
      <c r="M21" s="112"/>
      <c r="N21" s="109"/>
      <c r="O21" s="109"/>
    </row>
    <row r="22" spans="1:15" ht="15.75" x14ac:dyDescent="0.25">
      <c r="A22" s="114" t="s">
        <v>3</v>
      </c>
      <c r="B22" s="115"/>
      <c r="C22" s="116"/>
      <c r="D22" s="117"/>
      <c r="E22" s="114"/>
      <c r="F22" s="114"/>
      <c r="G22" s="114"/>
      <c r="H22" s="114"/>
      <c r="I22" s="114"/>
      <c r="J22" s="114"/>
      <c r="K22" s="114"/>
      <c r="L22" s="114"/>
      <c r="M22" s="114"/>
      <c r="N22" s="114"/>
      <c r="O22" s="118"/>
    </row>
    <row r="23" spans="1:15" x14ac:dyDescent="0.25">
      <c r="A23" s="114"/>
      <c r="B23" s="116" t="s">
        <v>297</v>
      </c>
      <c r="C23" s="116"/>
      <c r="D23" s="117"/>
      <c r="E23" s="114"/>
      <c r="F23" s="114"/>
      <c r="G23" s="114"/>
      <c r="H23" s="114"/>
      <c r="I23" s="114"/>
      <c r="J23" s="114"/>
      <c r="K23" s="114"/>
      <c r="L23" s="114"/>
      <c r="M23" s="114"/>
      <c r="N23" s="114"/>
      <c r="O23" s="118"/>
    </row>
    <row r="24" spans="1:15" ht="15.75" x14ac:dyDescent="0.25">
      <c r="A24" s="114"/>
      <c r="B24" s="119"/>
      <c r="C24" s="114"/>
      <c r="D24" s="117"/>
      <c r="E24" s="114"/>
      <c r="F24" s="114"/>
      <c r="G24" s="114"/>
      <c r="H24" s="114"/>
      <c r="I24" s="114"/>
      <c r="J24" s="114"/>
      <c r="K24" s="114"/>
      <c r="L24" s="114"/>
      <c r="M24" s="114"/>
      <c r="N24" s="114"/>
      <c r="O24" s="118"/>
    </row>
    <row r="25" spans="1:15" x14ac:dyDescent="0.25">
      <c r="A25" s="378" t="s">
        <v>22</v>
      </c>
      <c r="B25" s="378"/>
      <c r="C25" s="378"/>
      <c r="D25" s="378"/>
      <c r="E25" s="378"/>
      <c r="F25" s="378"/>
      <c r="G25" s="378"/>
      <c r="H25" s="378"/>
      <c r="I25" s="378"/>
      <c r="J25" s="378"/>
      <c r="K25" s="378"/>
      <c r="L25" s="378"/>
      <c r="M25" s="378"/>
      <c r="N25" s="378"/>
      <c r="O25" s="378"/>
    </row>
    <row r="26" spans="1:15" x14ac:dyDescent="0.25">
      <c r="A26" s="259"/>
      <c r="B26" s="260"/>
      <c r="C26" s="260"/>
      <c r="D26" s="260"/>
      <c r="E26" s="260"/>
      <c r="F26" s="260"/>
      <c r="G26" s="260"/>
      <c r="H26" s="260"/>
      <c r="I26" s="260"/>
      <c r="J26" s="260"/>
      <c r="K26" s="260"/>
      <c r="L26" s="260"/>
      <c r="M26" s="260"/>
      <c r="N26" s="260"/>
      <c r="O26" s="261"/>
    </row>
    <row r="27" spans="1:15" x14ac:dyDescent="0.25">
      <c r="A27" s="262"/>
      <c r="B27" s="258"/>
      <c r="C27" s="258"/>
      <c r="D27" s="258"/>
      <c r="E27" s="258"/>
      <c r="F27" s="258"/>
      <c r="G27" s="258"/>
      <c r="H27" s="258"/>
      <c r="I27" s="258"/>
      <c r="J27" s="258"/>
      <c r="K27" s="258"/>
      <c r="L27" s="258"/>
      <c r="M27" s="258"/>
      <c r="N27" s="258"/>
      <c r="O27" s="263"/>
    </row>
    <row r="28" spans="1:15" x14ac:dyDescent="0.25">
      <c r="A28" s="262"/>
      <c r="B28" s="258"/>
      <c r="C28" s="258"/>
      <c r="D28" s="258"/>
      <c r="E28" s="258"/>
      <c r="F28" s="258"/>
      <c r="G28" s="258"/>
      <c r="H28" s="258"/>
      <c r="I28" s="258"/>
      <c r="J28" s="258"/>
      <c r="K28" s="258"/>
      <c r="L28" s="258"/>
      <c r="M28" s="258"/>
      <c r="N28" s="258"/>
      <c r="O28" s="263"/>
    </row>
    <row r="29" spans="1:15" x14ac:dyDescent="0.25">
      <c r="A29" s="262"/>
      <c r="B29" s="258"/>
      <c r="C29" s="258"/>
      <c r="D29" s="258"/>
      <c r="E29" s="258"/>
      <c r="F29" s="258"/>
      <c r="G29" s="258"/>
      <c r="H29" s="258"/>
      <c r="I29" s="258"/>
      <c r="J29" s="258"/>
      <c r="K29" s="258"/>
      <c r="L29" s="258"/>
      <c r="M29" s="258"/>
      <c r="N29" s="258"/>
      <c r="O29" s="263"/>
    </row>
    <row r="30" spans="1:15" x14ac:dyDescent="0.25">
      <c r="A30" s="262"/>
      <c r="B30" s="258"/>
      <c r="C30" s="258"/>
      <c r="D30" s="258"/>
      <c r="E30" s="258"/>
      <c r="F30" s="258"/>
      <c r="G30" s="258"/>
      <c r="H30" s="258"/>
      <c r="I30" s="258"/>
      <c r="J30" s="258"/>
      <c r="K30" s="258"/>
      <c r="L30" s="258"/>
      <c r="M30" s="258"/>
      <c r="N30" s="258"/>
      <c r="O30" s="263"/>
    </row>
    <row r="31" spans="1:15" x14ac:dyDescent="0.25">
      <c r="A31" s="222" t="s">
        <v>3</v>
      </c>
      <c r="B31" s="200" t="s">
        <v>774</v>
      </c>
      <c r="C31" s="223"/>
      <c r="D31" s="258"/>
      <c r="E31" s="258"/>
      <c r="F31" s="258"/>
      <c r="G31" s="258"/>
      <c r="H31" s="258"/>
      <c r="I31" s="258"/>
      <c r="J31" s="258"/>
      <c r="K31" s="258"/>
      <c r="L31" s="258"/>
      <c r="M31" s="258"/>
      <c r="N31" s="258"/>
      <c r="O31" s="263"/>
    </row>
    <row r="32" spans="1:15" x14ac:dyDescent="0.25">
      <c r="A32" s="222"/>
      <c r="B32" s="201" t="s">
        <v>661</v>
      </c>
      <c r="C32" s="223"/>
      <c r="D32" s="258"/>
      <c r="E32" s="258"/>
      <c r="F32" s="258"/>
      <c r="G32" s="258"/>
      <c r="H32" s="258"/>
      <c r="I32" s="258"/>
      <c r="J32" s="258"/>
      <c r="K32" s="258"/>
      <c r="L32" s="258"/>
      <c r="M32" s="258"/>
      <c r="N32" s="258"/>
      <c r="O32" s="263"/>
    </row>
    <row r="33" spans="1:15" x14ac:dyDescent="0.25">
      <c r="A33" s="264"/>
      <c r="B33" s="265"/>
      <c r="C33" s="265"/>
      <c r="D33" s="265"/>
      <c r="E33" s="265"/>
      <c r="F33" s="265"/>
      <c r="G33" s="265"/>
      <c r="H33" s="265"/>
      <c r="I33" s="265"/>
      <c r="J33" s="265"/>
      <c r="K33" s="265"/>
      <c r="L33" s="265"/>
      <c r="M33" s="265"/>
      <c r="N33" s="265"/>
      <c r="O33" s="266"/>
    </row>
  </sheetData>
  <mergeCells count="46">
    <mergeCell ref="A8:A11"/>
    <mergeCell ref="B8:B10"/>
    <mergeCell ref="B11:B12"/>
    <mergeCell ref="A25:O25"/>
    <mergeCell ref="N12:O12"/>
    <mergeCell ref="A18:J18"/>
    <mergeCell ref="A13:A14"/>
    <mergeCell ref="B13:B14"/>
    <mergeCell ref="D13:D14"/>
    <mergeCell ref="E13:E14"/>
    <mergeCell ref="F13:F14"/>
    <mergeCell ref="G13:G14"/>
    <mergeCell ref="H13:H14"/>
    <mergeCell ref="I13:I14"/>
    <mergeCell ref="J13:J14"/>
    <mergeCell ref="K13:K14"/>
    <mergeCell ref="A1:B4"/>
    <mergeCell ref="C1:M4"/>
    <mergeCell ref="B5:E5"/>
    <mergeCell ref="F5:H5"/>
    <mergeCell ref="I5:O5"/>
    <mergeCell ref="L13:L14"/>
    <mergeCell ref="M13:M14"/>
    <mergeCell ref="N13:O14"/>
    <mergeCell ref="B6:E6"/>
    <mergeCell ref="F6:G6"/>
    <mergeCell ref="H6:O6"/>
    <mergeCell ref="N7:O7"/>
    <mergeCell ref="N8:O8"/>
    <mergeCell ref="N9:O9"/>
    <mergeCell ref="N10:O10"/>
    <mergeCell ref="N11:O11"/>
    <mergeCell ref="B16:B17"/>
    <mergeCell ref="C16:C17"/>
    <mergeCell ref="N15:O15"/>
    <mergeCell ref="D16:D17"/>
    <mergeCell ref="E16:E17"/>
    <mergeCell ref="F16:F17"/>
    <mergeCell ref="G16:G17"/>
    <mergeCell ref="H16:H17"/>
    <mergeCell ref="I16:I17"/>
    <mergeCell ref="J16:J17"/>
    <mergeCell ref="K16:K17"/>
    <mergeCell ref="L16:L17"/>
    <mergeCell ref="M16:M17"/>
    <mergeCell ref="N16:O17"/>
  </mergeCells>
  <pageMargins left="0.7" right="0.7" top="0.75" bottom="0.75" header="0.3" footer="0.3"/>
  <pageSetup scale="3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topLeftCell="A12" zoomScale="60" zoomScaleNormal="60" workbookViewId="0">
      <selection activeCell="M13" sqref="M13:M14"/>
    </sheetView>
  </sheetViews>
  <sheetFormatPr baseColWidth="10" defaultRowHeight="15" x14ac:dyDescent="0.25"/>
  <cols>
    <col min="1" max="1" width="29.140625" customWidth="1"/>
    <col min="2" max="2" width="29.28515625" customWidth="1"/>
    <col min="3" max="3" width="25.5703125" customWidth="1"/>
    <col min="4" max="4" width="18.28515625" style="30" customWidth="1"/>
    <col min="5" max="5" width="23.5703125" customWidth="1"/>
    <col min="6" max="6" width="27.42578125" customWidth="1"/>
    <col min="7" max="10" width="13.85546875" customWidth="1"/>
    <col min="11" max="11" width="19.28515625" customWidth="1"/>
    <col min="12" max="12" width="17.5703125" customWidth="1"/>
    <col min="13" max="13" width="31.85546875" customWidth="1"/>
    <col min="14" max="14" width="36.7109375" customWidth="1"/>
  </cols>
  <sheetData>
    <row r="1" spans="1:14" ht="33" customHeight="1" x14ac:dyDescent="0.25">
      <c r="A1" s="377"/>
      <c r="B1" s="377"/>
      <c r="C1" s="374" t="s">
        <v>49</v>
      </c>
      <c r="D1" s="375"/>
      <c r="E1" s="375"/>
      <c r="F1" s="375"/>
      <c r="G1" s="375"/>
      <c r="H1" s="375"/>
      <c r="I1" s="375"/>
      <c r="J1" s="375"/>
      <c r="K1" s="375"/>
      <c r="L1" s="376"/>
      <c r="M1" s="31" t="s">
        <v>50</v>
      </c>
      <c r="N1" s="32" t="s">
        <v>54</v>
      </c>
    </row>
    <row r="2" spans="1:14" ht="30.75" customHeight="1" x14ac:dyDescent="0.25">
      <c r="A2" s="377"/>
      <c r="B2" s="377"/>
      <c r="C2" s="375"/>
      <c r="D2" s="375"/>
      <c r="E2" s="375"/>
      <c r="F2" s="375"/>
      <c r="G2" s="375"/>
      <c r="H2" s="375"/>
      <c r="I2" s="375"/>
      <c r="J2" s="375"/>
      <c r="K2" s="375"/>
      <c r="L2" s="376"/>
      <c r="M2" s="31" t="s">
        <v>51</v>
      </c>
      <c r="N2" s="32">
        <v>1</v>
      </c>
    </row>
    <row r="3" spans="1:14" ht="26.25" customHeight="1" x14ac:dyDescent="0.25">
      <c r="A3" s="377"/>
      <c r="B3" s="377"/>
      <c r="C3" s="375"/>
      <c r="D3" s="375"/>
      <c r="E3" s="375"/>
      <c r="F3" s="375"/>
      <c r="G3" s="375"/>
      <c r="H3" s="375"/>
      <c r="I3" s="375"/>
      <c r="J3" s="375"/>
      <c r="K3" s="375"/>
      <c r="L3" s="376"/>
      <c r="M3" s="31" t="s">
        <v>52</v>
      </c>
      <c r="N3" s="34" t="s">
        <v>55</v>
      </c>
    </row>
    <row r="4" spans="1:14" ht="27.75" customHeight="1" x14ac:dyDescent="0.25">
      <c r="A4" s="377"/>
      <c r="B4" s="377"/>
      <c r="C4" s="375"/>
      <c r="D4" s="375"/>
      <c r="E4" s="375"/>
      <c r="F4" s="375"/>
      <c r="G4" s="375"/>
      <c r="H4" s="375"/>
      <c r="I4" s="375"/>
      <c r="J4" s="375"/>
      <c r="K4" s="375"/>
      <c r="L4" s="376"/>
      <c r="M4" s="31" t="s">
        <v>53</v>
      </c>
      <c r="N4" s="33">
        <v>44582</v>
      </c>
    </row>
    <row r="5" spans="1:14" ht="15" customHeight="1" x14ac:dyDescent="0.25">
      <c r="A5" s="149" t="s">
        <v>2</v>
      </c>
      <c r="B5" s="488" t="s">
        <v>299</v>
      </c>
      <c r="C5" s="489"/>
      <c r="D5" s="489"/>
      <c r="E5" s="490"/>
      <c r="F5" s="491" t="s">
        <v>1</v>
      </c>
      <c r="G5" s="491"/>
      <c r="H5" s="491"/>
      <c r="I5" s="492" t="s">
        <v>300</v>
      </c>
      <c r="J5" s="493"/>
      <c r="K5" s="493"/>
      <c r="L5" s="493"/>
      <c r="M5" s="493"/>
      <c r="N5" s="493"/>
    </row>
    <row r="6" spans="1:14" ht="26.25" customHeight="1" x14ac:dyDescent="0.25">
      <c r="A6" s="149" t="s">
        <v>80</v>
      </c>
      <c r="B6" s="494" t="s">
        <v>301</v>
      </c>
      <c r="C6" s="495"/>
      <c r="D6" s="495"/>
      <c r="E6" s="496"/>
      <c r="F6" s="491" t="s">
        <v>3</v>
      </c>
      <c r="G6" s="491"/>
      <c r="H6" s="493"/>
      <c r="I6" s="493"/>
      <c r="J6" s="493"/>
      <c r="K6" s="493"/>
      <c r="L6" s="493"/>
      <c r="M6" s="493"/>
      <c r="N6" s="493"/>
    </row>
    <row r="7" spans="1:14" ht="36" x14ac:dyDescent="0.25">
      <c r="A7" s="150" t="s">
        <v>4</v>
      </c>
      <c r="B7" s="150" t="s">
        <v>5</v>
      </c>
      <c r="C7" s="150" t="s">
        <v>6</v>
      </c>
      <c r="D7" s="150" t="s">
        <v>7</v>
      </c>
      <c r="E7" s="150" t="s">
        <v>8</v>
      </c>
      <c r="F7" s="150" t="s">
        <v>9</v>
      </c>
      <c r="G7" s="150" t="s">
        <v>83</v>
      </c>
      <c r="H7" s="150" t="s">
        <v>84</v>
      </c>
      <c r="I7" s="150" t="s">
        <v>85</v>
      </c>
      <c r="J7" s="150" t="s">
        <v>86</v>
      </c>
      <c r="K7" s="150" t="s">
        <v>21</v>
      </c>
      <c r="L7" s="150" t="s">
        <v>10</v>
      </c>
      <c r="M7" s="150" t="s">
        <v>11</v>
      </c>
      <c r="N7" s="151" t="s">
        <v>24</v>
      </c>
    </row>
    <row r="8" spans="1:14" ht="119.25" customHeight="1" x14ac:dyDescent="0.25">
      <c r="A8" s="487" t="s">
        <v>302</v>
      </c>
      <c r="B8" s="128" t="s">
        <v>322</v>
      </c>
      <c r="C8" s="128" t="s">
        <v>303</v>
      </c>
      <c r="D8" s="129" t="s">
        <v>304</v>
      </c>
      <c r="E8" s="129" t="s">
        <v>757</v>
      </c>
      <c r="F8" s="130" t="s">
        <v>305</v>
      </c>
      <c r="G8" s="131"/>
      <c r="H8" s="131"/>
      <c r="I8" s="131"/>
      <c r="J8" s="131"/>
      <c r="K8" s="15">
        <f t="shared" ref="K8:K15" si="0">SUM(G8:J8)/4</f>
        <v>0</v>
      </c>
      <c r="L8" s="132"/>
      <c r="M8" s="132"/>
      <c r="N8" s="128"/>
    </row>
    <row r="9" spans="1:14" ht="186" customHeight="1" x14ac:dyDescent="0.25">
      <c r="A9" s="487"/>
      <c r="B9" s="152" t="s">
        <v>323</v>
      </c>
      <c r="C9" s="128" t="s">
        <v>306</v>
      </c>
      <c r="D9" s="129" t="s">
        <v>304</v>
      </c>
      <c r="E9" s="129" t="s">
        <v>758</v>
      </c>
      <c r="F9" s="133" t="s">
        <v>307</v>
      </c>
      <c r="G9" s="131"/>
      <c r="H9" s="131"/>
      <c r="I9" s="131"/>
      <c r="J9" s="131"/>
      <c r="K9" s="15">
        <f t="shared" si="0"/>
        <v>0</v>
      </c>
      <c r="L9" s="134"/>
      <c r="M9" s="134"/>
      <c r="N9" s="134"/>
    </row>
    <row r="10" spans="1:14" ht="173.25" customHeight="1" x14ac:dyDescent="0.25">
      <c r="A10" s="487"/>
      <c r="B10" s="153" t="s">
        <v>324</v>
      </c>
      <c r="C10" s="135" t="s">
        <v>748</v>
      </c>
      <c r="D10" s="129" t="s">
        <v>304</v>
      </c>
      <c r="E10" s="129" t="s">
        <v>759</v>
      </c>
      <c r="F10" s="133" t="s">
        <v>749</v>
      </c>
      <c r="G10" s="131"/>
      <c r="H10" s="131"/>
      <c r="I10" s="131"/>
      <c r="J10" s="131"/>
      <c r="K10" s="15">
        <f t="shared" si="0"/>
        <v>0</v>
      </c>
      <c r="L10" s="134"/>
      <c r="M10" s="134"/>
      <c r="N10" s="136"/>
    </row>
    <row r="11" spans="1:14" ht="263.25" customHeight="1" x14ac:dyDescent="0.25">
      <c r="A11" s="487"/>
      <c r="B11" s="135" t="s">
        <v>308</v>
      </c>
      <c r="C11" s="135" t="s">
        <v>309</v>
      </c>
      <c r="D11" s="129" t="s">
        <v>304</v>
      </c>
      <c r="E11" s="129" t="s">
        <v>759</v>
      </c>
      <c r="F11" s="133" t="s">
        <v>310</v>
      </c>
      <c r="G11" s="131"/>
      <c r="H11" s="131"/>
      <c r="I11" s="131"/>
      <c r="J11" s="131"/>
      <c r="K11" s="15">
        <f t="shared" si="0"/>
        <v>0</v>
      </c>
      <c r="L11" s="136"/>
      <c r="M11" s="137"/>
      <c r="N11" s="134"/>
    </row>
    <row r="12" spans="1:14" ht="102.75" customHeight="1" x14ac:dyDescent="0.25">
      <c r="A12" s="484" t="s">
        <v>311</v>
      </c>
      <c r="B12" s="135" t="s">
        <v>312</v>
      </c>
      <c r="C12" s="135" t="s">
        <v>313</v>
      </c>
      <c r="D12" s="129" t="s">
        <v>304</v>
      </c>
      <c r="E12" s="129" t="s">
        <v>759</v>
      </c>
      <c r="F12" s="132" t="s">
        <v>314</v>
      </c>
      <c r="G12" s="131"/>
      <c r="H12" s="131"/>
      <c r="I12" s="131"/>
      <c r="J12" s="131"/>
      <c r="K12" s="15">
        <f t="shared" si="0"/>
        <v>0</v>
      </c>
      <c r="L12" s="134"/>
      <c r="M12" s="137"/>
      <c r="N12" s="138"/>
    </row>
    <row r="13" spans="1:14" ht="165.75" customHeight="1" x14ac:dyDescent="0.25">
      <c r="A13" s="485"/>
      <c r="B13" s="135" t="s">
        <v>315</v>
      </c>
      <c r="C13" s="135" t="s">
        <v>313</v>
      </c>
      <c r="D13" s="129" t="s">
        <v>304</v>
      </c>
      <c r="E13" s="129" t="s">
        <v>759</v>
      </c>
      <c r="F13" s="132" t="s">
        <v>316</v>
      </c>
      <c r="G13" s="131"/>
      <c r="H13" s="131"/>
      <c r="I13" s="131"/>
      <c r="J13" s="131"/>
      <c r="K13" s="15">
        <f t="shared" si="0"/>
        <v>0</v>
      </c>
      <c r="L13" s="134"/>
      <c r="M13" s="137"/>
      <c r="N13" s="138"/>
    </row>
    <row r="14" spans="1:14" ht="115.5" customHeight="1" x14ac:dyDescent="0.25">
      <c r="A14" s="485"/>
      <c r="B14" s="135" t="s">
        <v>317</v>
      </c>
      <c r="C14" s="135" t="s">
        <v>313</v>
      </c>
      <c r="D14" s="129" t="s">
        <v>304</v>
      </c>
      <c r="E14" s="129" t="s">
        <v>759</v>
      </c>
      <c r="F14" s="132" t="s">
        <v>316</v>
      </c>
      <c r="G14" s="131"/>
      <c r="H14" s="131"/>
      <c r="I14" s="131"/>
      <c r="J14" s="131"/>
      <c r="K14" s="15">
        <f t="shared" si="0"/>
        <v>0</v>
      </c>
      <c r="L14" s="134"/>
      <c r="M14" s="137"/>
      <c r="N14" s="138"/>
    </row>
    <row r="15" spans="1:14" ht="216" x14ac:dyDescent="0.25">
      <c r="A15" s="486"/>
      <c r="B15" s="135" t="s">
        <v>318</v>
      </c>
      <c r="C15" s="135" t="s">
        <v>313</v>
      </c>
      <c r="D15" s="129" t="s">
        <v>304</v>
      </c>
      <c r="E15" s="129" t="s">
        <v>319</v>
      </c>
      <c r="F15" s="132" t="s">
        <v>320</v>
      </c>
      <c r="G15" s="131"/>
      <c r="H15" s="131"/>
      <c r="I15" s="131"/>
      <c r="J15" s="131"/>
      <c r="K15" s="15">
        <f t="shared" si="0"/>
        <v>0</v>
      </c>
      <c r="L15" s="132"/>
      <c r="M15" s="137"/>
      <c r="N15" s="138"/>
    </row>
    <row r="16" spans="1:14" ht="15" customHeight="1" x14ac:dyDescent="0.25">
      <c r="A16" s="482" t="s">
        <v>25</v>
      </c>
      <c r="B16" s="483"/>
      <c r="C16" s="483"/>
      <c r="D16" s="483"/>
      <c r="E16" s="483"/>
      <c r="F16" s="483"/>
      <c r="G16" s="483"/>
      <c r="H16" s="483"/>
      <c r="I16" s="483"/>
      <c r="J16" s="483"/>
      <c r="K16" s="71">
        <f>AVERAGE(K7:K15)</f>
        <v>0</v>
      </c>
      <c r="L16" s="244"/>
      <c r="M16" s="244"/>
      <c r="N16" s="245"/>
    </row>
    <row r="17" spans="1:14" ht="18" x14ac:dyDescent="0.25">
      <c r="A17" s="139"/>
      <c r="B17" s="140"/>
      <c r="C17" s="140"/>
      <c r="D17" s="141"/>
      <c r="E17" s="142"/>
      <c r="F17" s="142"/>
      <c r="G17" s="142"/>
      <c r="H17" s="142"/>
      <c r="I17" s="142"/>
      <c r="J17" s="142"/>
      <c r="K17" s="142"/>
      <c r="L17" s="142"/>
      <c r="M17" s="140"/>
      <c r="N17" s="142"/>
    </row>
    <row r="18" spans="1:14" ht="18" x14ac:dyDescent="0.25">
      <c r="A18" s="143"/>
      <c r="B18" s="144"/>
      <c r="C18" s="144"/>
      <c r="D18" s="145"/>
      <c r="E18" s="146"/>
      <c r="F18" s="146"/>
      <c r="G18" s="146"/>
      <c r="H18" s="146"/>
      <c r="I18" s="146"/>
      <c r="J18" s="146"/>
      <c r="K18" s="146"/>
      <c r="L18" s="146"/>
      <c r="M18" s="146"/>
      <c r="N18" s="146"/>
    </row>
    <row r="19" spans="1:14" ht="18" x14ac:dyDescent="0.25">
      <c r="A19" s="143" t="s">
        <v>3</v>
      </c>
      <c r="B19" s="147"/>
      <c r="C19" s="148"/>
      <c r="D19" s="145"/>
      <c r="E19" s="146"/>
      <c r="F19" s="146"/>
      <c r="G19" s="146"/>
      <c r="H19" s="146"/>
      <c r="I19" s="146"/>
      <c r="J19" s="146"/>
      <c r="K19" s="146"/>
      <c r="L19" s="146"/>
      <c r="M19" s="146"/>
      <c r="N19" s="146"/>
    </row>
    <row r="20" spans="1:14" ht="18" x14ac:dyDescent="0.25">
      <c r="A20" s="143"/>
      <c r="B20" s="146" t="s">
        <v>321</v>
      </c>
      <c r="C20" s="148"/>
      <c r="D20" s="145"/>
      <c r="E20" s="146"/>
      <c r="F20" s="146"/>
      <c r="G20" s="146"/>
      <c r="H20" s="146"/>
      <c r="I20" s="146"/>
      <c r="J20" s="146"/>
      <c r="K20" s="146"/>
      <c r="L20" s="146"/>
      <c r="M20" s="146"/>
      <c r="N20" s="146"/>
    </row>
    <row r="21" spans="1:14" ht="18" x14ac:dyDescent="0.25">
      <c r="A21" s="143"/>
      <c r="B21" s="146"/>
      <c r="C21" s="148"/>
      <c r="D21" s="145"/>
      <c r="E21" s="146"/>
      <c r="F21" s="146"/>
      <c r="G21" s="146"/>
      <c r="H21" s="146"/>
      <c r="I21" s="146"/>
      <c r="J21" s="146"/>
      <c r="K21" s="146"/>
      <c r="L21" s="146"/>
      <c r="M21" s="146"/>
      <c r="N21" s="146"/>
    </row>
    <row r="22" spans="1:14" ht="18" x14ac:dyDescent="0.25">
      <c r="A22" s="143"/>
      <c r="B22" s="144"/>
      <c r="C22" s="146"/>
      <c r="D22" s="145"/>
      <c r="E22" s="146"/>
      <c r="F22" s="146"/>
      <c r="G22" s="146"/>
      <c r="H22" s="146"/>
      <c r="I22" s="146"/>
      <c r="J22" s="146"/>
      <c r="K22" s="146"/>
      <c r="L22" s="146"/>
      <c r="M22" s="146"/>
      <c r="N22" s="146"/>
    </row>
    <row r="23" spans="1:14" ht="18" x14ac:dyDescent="0.25">
      <c r="A23" s="248" t="s">
        <v>191</v>
      </c>
      <c r="B23" s="249"/>
      <c r="C23" s="249"/>
      <c r="D23" s="250"/>
      <c r="E23" s="251"/>
      <c r="F23" s="251"/>
      <c r="G23" s="251"/>
      <c r="H23" s="251"/>
      <c r="I23" s="251"/>
      <c r="J23" s="251"/>
      <c r="K23" s="251"/>
      <c r="L23" s="251"/>
      <c r="M23" s="251"/>
      <c r="N23" s="252"/>
    </row>
    <row r="24" spans="1:14" ht="18" customHeight="1" x14ac:dyDescent="0.25">
      <c r="A24" s="139"/>
      <c r="B24" s="142"/>
      <c r="C24" s="142"/>
      <c r="D24" s="142"/>
      <c r="E24" s="142"/>
      <c r="F24" s="142"/>
      <c r="G24" s="142"/>
      <c r="H24" s="142"/>
      <c r="I24" s="142"/>
      <c r="J24" s="142"/>
      <c r="K24" s="142"/>
      <c r="L24" s="142"/>
      <c r="M24" s="142"/>
      <c r="N24" s="253"/>
    </row>
    <row r="25" spans="1:14" ht="18" customHeight="1" x14ac:dyDescent="0.25">
      <c r="A25" s="143"/>
      <c r="B25" s="146"/>
      <c r="C25" s="146"/>
      <c r="D25" s="146"/>
      <c r="E25" s="146"/>
      <c r="F25" s="146"/>
      <c r="G25" s="146"/>
      <c r="H25" s="146"/>
      <c r="I25" s="146"/>
      <c r="J25" s="146"/>
      <c r="K25" s="146"/>
      <c r="L25" s="146"/>
      <c r="M25" s="146"/>
      <c r="N25" s="254"/>
    </row>
    <row r="26" spans="1:14" ht="18" customHeight="1" x14ac:dyDescent="0.25">
      <c r="A26" s="222" t="s">
        <v>3</v>
      </c>
      <c r="B26" s="200" t="s">
        <v>774</v>
      </c>
      <c r="C26" s="223"/>
      <c r="D26" s="146"/>
      <c r="E26" s="146"/>
      <c r="F26" s="146"/>
      <c r="G26" s="146"/>
      <c r="H26" s="146"/>
      <c r="I26" s="146"/>
      <c r="J26" s="146"/>
      <c r="K26" s="146"/>
      <c r="L26" s="146"/>
      <c r="M26" s="146"/>
      <c r="N26" s="254"/>
    </row>
    <row r="27" spans="1:14" ht="18" customHeight="1" x14ac:dyDescent="0.25">
      <c r="A27" s="222"/>
      <c r="B27" s="201" t="s">
        <v>661</v>
      </c>
      <c r="C27" s="223"/>
      <c r="D27" s="146"/>
      <c r="E27" s="146"/>
      <c r="F27" s="146"/>
      <c r="G27" s="146"/>
      <c r="H27" s="146"/>
      <c r="I27" s="146"/>
      <c r="J27" s="146"/>
      <c r="K27" s="146"/>
      <c r="L27" s="146"/>
      <c r="M27" s="146"/>
      <c r="N27" s="254"/>
    </row>
    <row r="28" spans="1:14" ht="18" customHeight="1" x14ac:dyDescent="0.25">
      <c r="A28" s="255"/>
      <c r="B28" s="256"/>
      <c r="C28" s="256"/>
      <c r="D28" s="256"/>
      <c r="E28" s="256"/>
      <c r="F28" s="256"/>
      <c r="G28" s="256"/>
      <c r="H28" s="256"/>
      <c r="I28" s="256"/>
      <c r="J28" s="256"/>
      <c r="K28" s="256"/>
      <c r="L28" s="256"/>
      <c r="M28" s="256"/>
      <c r="N28" s="257"/>
    </row>
  </sheetData>
  <mergeCells count="11">
    <mergeCell ref="A16:J16"/>
    <mergeCell ref="A12:A15"/>
    <mergeCell ref="A8:A11"/>
    <mergeCell ref="A1:B4"/>
    <mergeCell ref="C1:L4"/>
    <mergeCell ref="B5:E5"/>
    <mergeCell ref="F5:H5"/>
    <mergeCell ref="I5:N5"/>
    <mergeCell ref="B6:E6"/>
    <mergeCell ref="F6:G6"/>
    <mergeCell ref="H6:N6"/>
  </mergeCells>
  <pageMargins left="0.7" right="0.7" top="0.75" bottom="0.75" header="0.3" footer="0.3"/>
  <pageSetup scale="3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CIAN</vt:lpstr>
      <vt:lpstr>SISTEMAS</vt:lpstr>
      <vt:lpstr>CALIDAD</vt:lpstr>
      <vt:lpstr>AUDITORIA MÈDICA</vt:lpstr>
      <vt:lpstr>CONSULTA EXTERNA</vt:lpstr>
      <vt:lpstr>VACUNACIÒN</vt:lpstr>
      <vt:lpstr>ODONTOLOGÌA</vt:lpstr>
      <vt:lpstr>URGENCIAS</vt:lpstr>
      <vt:lpstr>FARMACIA</vt:lpstr>
      <vt:lpstr>SIAU</vt:lpstr>
      <vt:lpstr>TH</vt:lpstr>
      <vt:lpstr>MANTENIMIENTO</vt:lpstr>
      <vt:lpstr>CONTABILIDAD</vt:lpstr>
      <vt:lpstr>PRESUPUESTO</vt:lpstr>
      <vt:lpstr>TESORERIA</vt:lpstr>
      <vt:lpstr>FACTURACION Y CARTERA</vt:lpstr>
      <vt:lpstr>ALMACEN</vt:lpstr>
      <vt:lpstr>JURIDICA</vt:lpstr>
      <vt:lpstr>DEFENSA JUDICIAL</vt:lpstr>
      <vt:lpstr>SST</vt:lpstr>
      <vt:lpstr>PGIRASA</vt:lpstr>
      <vt:lpstr>CONTROL INTERNO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 ESE HOSPITAL PIO X</dc:creator>
  <cp:lastModifiedBy>user</cp:lastModifiedBy>
  <cp:lastPrinted>2022-08-11T20:14:40Z</cp:lastPrinted>
  <dcterms:created xsi:type="dcterms:W3CDTF">2018-04-02T18:48:41Z</dcterms:created>
  <dcterms:modified xsi:type="dcterms:W3CDTF">2022-08-11T20:16:25Z</dcterms:modified>
</cp:coreProperties>
</file>